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1_{26C73777-AC03-441B-8DDD-6CB4A30E9F48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G24" i="1" l="1"/>
  <c r="G17" i="1"/>
  <c r="G18" i="2" l="1"/>
  <c r="G17" i="2" l="1"/>
  <c r="G26" i="2" s="1"/>
  <c r="G33" i="2"/>
</calcChain>
</file>

<file path=xl/sharedStrings.xml><?xml version="1.0" encoding="utf-8"?>
<sst xmlns="http://schemas.openxmlformats.org/spreadsheetml/2006/main" count="85" uniqueCount="59">
  <si>
    <t>№п/п</t>
  </si>
  <si>
    <t>Наименование работ</t>
  </si>
  <si>
    <t>ед. изм.</t>
  </si>
  <si>
    <t>Кол-во</t>
  </si>
  <si>
    <t>Стоимость</t>
  </si>
  <si>
    <t>Примечание</t>
  </si>
  <si>
    <t>СУММА на текущий ремонт</t>
  </si>
  <si>
    <t>Утверждено</t>
  </si>
  <si>
    <t>Решением собрания собственников</t>
  </si>
  <si>
    <t>(Совета дома)</t>
  </si>
  <si>
    <t>Генеральный директор ООО " УК Гарант Сервис"</t>
  </si>
  <si>
    <t>ООО "УК Гарант Сервис" 187342, Ленинградская обл., г. Кировск,ул. Победы д.5 офис 45, тел. 23-455</t>
  </si>
  <si>
    <t>Непредвиденный текущий ремонт (авар. фонд) 10%</t>
  </si>
  <si>
    <t>Марков Р.С.</t>
  </si>
  <si>
    <t>Цена за единицу материала указана согласно Тер по Ленинградской области.</t>
  </si>
  <si>
    <t>На момент выполнения работ, цена может меняться всвязи с изменением стоимости материалов.</t>
  </si>
  <si>
    <t>Общая площадь   - 4140,03 м2. площадь аренды 60,83 м2.,</t>
  </si>
  <si>
    <t xml:space="preserve">дом 1977 г. постройки, панельный, пяти этажный, шести подъездный </t>
  </si>
  <si>
    <t>Цена руб.</t>
  </si>
  <si>
    <t>шт.</t>
  </si>
  <si>
    <t>Итого;</t>
  </si>
  <si>
    <t>руб</t>
  </si>
  <si>
    <t>Итого на текущий ремонт</t>
  </si>
  <si>
    <t>м2</t>
  </si>
  <si>
    <t>________________ 2018г.</t>
  </si>
  <si>
    <t>План на 2018 год по текущему ремонту жилого дома по адресу: г. Кировск, ул.Новая д.28</t>
  </si>
  <si>
    <t xml:space="preserve"> Тариф  за текущий ремонт , утвержденный на 2018 год  за 1м2 -5,50 руб.</t>
  </si>
  <si>
    <t>Плановые начисления за 2018 год</t>
  </si>
  <si>
    <t>Плановые поступления за 2018 год (93%)</t>
  </si>
  <si>
    <t>Входящее сальдо на 01.01.2018г.</t>
  </si>
  <si>
    <t>Ремонт кровли</t>
  </si>
  <si>
    <t>кв.22,65,50,64</t>
  </si>
  <si>
    <t>Поверка узла учёта ЦО</t>
  </si>
  <si>
    <t xml:space="preserve">Установка рег.клапанов,обратных клапанов,ТРЖ в Т/Ц  </t>
  </si>
  <si>
    <t>шт</t>
  </si>
  <si>
    <t>Ремонт эл.оборудования на Л.К. по результатам ППР</t>
  </si>
  <si>
    <t>по факту (январь 2018г.)</t>
  </si>
  <si>
    <t>Замена кранов ЦО (подвал)</t>
  </si>
  <si>
    <t>Изготовление металлического ограждения</t>
  </si>
  <si>
    <t>мп</t>
  </si>
  <si>
    <t>парковка</t>
  </si>
  <si>
    <t>Герметизация МПШ</t>
  </si>
  <si>
    <t>Штукатурка фасада</t>
  </si>
  <si>
    <t>(кв.5,26)</t>
  </si>
  <si>
    <t>по факту</t>
  </si>
  <si>
    <t>Смена кровельного покрытия выходов на кровлю с ремонтом цементной стяжки(д.1,6)</t>
  </si>
  <si>
    <t>Технический директор ООО " УК Гарант Сервис"</t>
  </si>
  <si>
    <t>Лебедев Д.В.</t>
  </si>
  <si>
    <t>Работы пографику ППР</t>
  </si>
  <si>
    <t>________________ 2021г.</t>
  </si>
  <si>
    <t xml:space="preserve"> Тариф  за текущий ремонт , утвержденный на 2021 год  за 1м2 -5,50 руб.</t>
  </si>
  <si>
    <t>Плановые начисления за 2021 год</t>
  </si>
  <si>
    <t>Плановые поступления за 2021год (93%)</t>
  </si>
  <si>
    <t>Остаток средств на 01.01.2021г.</t>
  </si>
  <si>
    <r>
      <t>План на 2021 год по текущему ремонту жилого дома по адресу: г. Кировск,</t>
    </r>
    <r>
      <rPr>
        <b/>
        <sz val="14"/>
        <color rgb="FFFF0000"/>
        <rFont val="Calibri"/>
        <family val="2"/>
        <charset val="204"/>
      </rPr>
      <t xml:space="preserve"> ул.Новая д.28</t>
    </r>
  </si>
  <si>
    <t>Замена канализации в подвале</t>
  </si>
  <si>
    <t>под.1,2,3</t>
  </si>
  <si>
    <t>м.п</t>
  </si>
  <si>
    <t>Общая площадь   - 4156,6 м2. площадь аренды 60,83 м2., (общ. Жил.+ареда 4217,43)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</si>
</sst>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name val="Arial Cyr"/>
      <charset val="204"/>
    </font>
    <font>
      <b/>
      <sz val="14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color rgb="FFFF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0" fillId="0" borderId="3" xfId="0" applyFill="1" applyBorder="1" applyAlignment="1">
      <alignment horizontal="center" vertical="center"/>
    </xf>
    <xf numFmtId="0" fontId="0" fillId="0" borderId="3" xfId="0" applyFill="1" applyBorder="1"/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5" fillId="0" borderId="3" xfId="0" applyFont="1" applyBorder="1"/>
    <xf numFmtId="3" fontId="0" fillId="0" borderId="3" xfId="0" applyNumberFormat="1" applyBorder="1" applyAlignment="1">
      <alignment horizontal="center"/>
    </xf>
    <xf numFmtId="3" fontId="4" fillId="0" borderId="3" xfId="0" applyNumberFormat="1" applyFont="1" applyFill="1" applyBorder="1" applyAlignment="1">
      <alignment horizontal="center"/>
    </xf>
    <xf numFmtId="0" fontId="0" fillId="0" borderId="3" xfId="0" applyBorder="1" applyAlignment="1">
      <alignment horizontal="left"/>
    </xf>
    <xf numFmtId="0" fontId="1" fillId="0" borderId="3" xfId="0" applyFont="1" applyBorder="1"/>
    <xf numFmtId="3" fontId="4" fillId="0" borderId="3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0" fillId="0" borderId="3" xfId="0" applyNumberFormat="1" applyFill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0" fillId="0" borderId="0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left" vertical="center" wrapText="1"/>
    </xf>
    <xf numFmtId="1" fontId="0" fillId="0" borderId="3" xfId="0" applyNumberFormat="1" applyFill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0" fillId="0" borderId="6" xfId="0" applyBorder="1"/>
    <xf numFmtId="0" fontId="4" fillId="0" borderId="3" xfId="0" applyFont="1" applyBorder="1"/>
    <xf numFmtId="0" fontId="0" fillId="0" borderId="0" xfId="0" applyBorder="1" applyAlignment="1">
      <alignment horizontal="center" vertical="center"/>
    </xf>
    <xf numFmtId="0" fontId="4" fillId="0" borderId="0" xfId="0" applyFont="1" applyBorder="1"/>
    <xf numFmtId="4" fontId="0" fillId="0" borderId="0" xfId="0" applyNumberForma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/>
    </xf>
    <xf numFmtId="3" fontId="0" fillId="0" borderId="3" xfId="0" applyNumberFormat="1" applyBorder="1" applyAlignment="1">
      <alignment horizontal="center" vertical="center"/>
    </xf>
    <xf numFmtId="0" fontId="0" fillId="0" borderId="0" xfId="0" applyFill="1" applyAlignment="1">
      <alignment wrapText="1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3" xfId="0" applyNumberFormat="1" applyFill="1" applyBorder="1" applyAlignment="1">
      <alignment horizontal="center" wrapText="1"/>
    </xf>
    <xf numFmtId="0" fontId="0" fillId="0" borderId="0" xfId="0" applyAlignment="1">
      <alignment wrapText="1"/>
    </xf>
    <xf numFmtId="0" fontId="5" fillId="0" borderId="3" xfId="0" applyFont="1" applyFill="1" applyBorder="1"/>
    <xf numFmtId="0" fontId="4" fillId="0" borderId="3" xfId="0" applyFont="1" applyFill="1" applyBorder="1"/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/>
    <xf numFmtId="0" fontId="0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wrapText="1"/>
    </xf>
    <xf numFmtId="3" fontId="5" fillId="0" borderId="3" xfId="0" applyNumberFormat="1" applyFont="1" applyFill="1" applyBorder="1" applyAlignment="1">
      <alignment horizontal="center"/>
    </xf>
    <xf numFmtId="3" fontId="0" fillId="0" borderId="3" xfId="0" applyNumberForma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28"/>
  <sheetViews>
    <sheetView tabSelected="1" topLeftCell="A3" workbookViewId="0">
      <selection activeCell="L17" sqref="L17"/>
    </sheetView>
  </sheetViews>
  <sheetFormatPr defaultRowHeight="14.4" x14ac:dyDescent="0.3"/>
  <cols>
    <col min="2" max="2" width="6.88671875" customWidth="1"/>
    <col min="3" max="3" width="37" customWidth="1"/>
    <col min="6" max="6" width="11.5546875" customWidth="1"/>
    <col min="7" max="7" width="10" customWidth="1"/>
    <col min="8" max="8" width="23.5546875" customWidth="1"/>
  </cols>
  <sheetData>
    <row r="1" spans="2:11" x14ac:dyDescent="0.3">
      <c r="B1" s="13" t="s">
        <v>7</v>
      </c>
      <c r="D1" s="12"/>
      <c r="E1" s="12"/>
      <c r="F1" s="34"/>
      <c r="G1" s="4"/>
      <c r="H1" s="3"/>
    </row>
    <row r="2" spans="2:11" x14ac:dyDescent="0.3">
      <c r="B2" s="15" t="s">
        <v>8</v>
      </c>
      <c r="D2" s="12"/>
      <c r="E2" s="13"/>
      <c r="F2" s="34"/>
      <c r="G2" s="4"/>
      <c r="H2" s="3"/>
      <c r="I2" s="3"/>
      <c r="J2" s="3"/>
      <c r="K2" s="3"/>
    </row>
    <row r="3" spans="2:11" x14ac:dyDescent="0.3">
      <c r="B3" s="15" t="s">
        <v>9</v>
      </c>
      <c r="D3" s="12"/>
      <c r="E3" s="13"/>
      <c r="F3" s="34"/>
      <c r="G3" s="4"/>
      <c r="H3" s="3"/>
      <c r="I3" s="3"/>
      <c r="J3" s="3"/>
      <c r="K3" s="3"/>
    </row>
    <row r="4" spans="2:11" x14ac:dyDescent="0.3">
      <c r="B4" s="15" t="s">
        <v>49</v>
      </c>
      <c r="D4" s="12"/>
      <c r="E4" s="13"/>
      <c r="F4" s="34"/>
      <c r="G4" s="4"/>
      <c r="H4" s="3"/>
      <c r="I4" s="3"/>
      <c r="J4" s="3"/>
      <c r="K4" s="3"/>
    </row>
    <row r="5" spans="2:11" x14ac:dyDescent="0.3">
      <c r="B5" s="13"/>
      <c r="D5" s="12"/>
      <c r="E5" s="12"/>
      <c r="F5" s="34"/>
      <c r="G5" s="4"/>
      <c r="H5" s="3"/>
      <c r="I5" s="3"/>
      <c r="J5" s="3"/>
      <c r="K5" s="3"/>
    </row>
    <row r="6" spans="2:11" x14ac:dyDescent="0.3">
      <c r="B6" s="12"/>
      <c r="C6" s="2" t="s">
        <v>11</v>
      </c>
      <c r="D6" s="30"/>
      <c r="E6" s="30"/>
      <c r="F6" s="35"/>
      <c r="G6" s="5"/>
      <c r="H6" s="2"/>
      <c r="I6" s="3"/>
      <c r="J6" s="3"/>
      <c r="K6" s="3"/>
    </row>
    <row r="7" spans="2:11" ht="18" x14ac:dyDescent="0.35">
      <c r="B7" s="12"/>
      <c r="C7" s="8" t="s">
        <v>54</v>
      </c>
      <c r="D7" s="31"/>
      <c r="E7" s="31"/>
      <c r="F7" s="36"/>
      <c r="G7" s="9"/>
      <c r="H7" s="8"/>
    </row>
    <row r="8" spans="2:11" x14ac:dyDescent="0.3">
      <c r="B8" s="12"/>
      <c r="C8" s="2" t="s">
        <v>17</v>
      </c>
      <c r="D8" s="30"/>
      <c r="E8" s="30"/>
      <c r="F8" s="35"/>
      <c r="G8" s="5"/>
      <c r="H8" s="2"/>
    </row>
    <row r="9" spans="2:11" x14ac:dyDescent="0.3">
      <c r="B9" s="12"/>
      <c r="C9" s="2" t="s">
        <v>58</v>
      </c>
      <c r="D9" s="30"/>
      <c r="E9" s="30"/>
      <c r="F9" s="35"/>
      <c r="G9" s="5"/>
      <c r="H9" s="2"/>
    </row>
    <row r="10" spans="2:11" x14ac:dyDescent="0.3">
      <c r="B10" s="12"/>
      <c r="C10" s="2" t="s">
        <v>50</v>
      </c>
      <c r="D10" s="30"/>
      <c r="E10" s="30"/>
      <c r="F10" s="35"/>
      <c r="G10" s="5"/>
      <c r="H10" s="2"/>
    </row>
    <row r="11" spans="2:11" x14ac:dyDescent="0.3">
      <c r="B11" s="12"/>
      <c r="C11" s="2" t="s">
        <v>14</v>
      </c>
      <c r="D11" s="30"/>
      <c r="E11" s="30"/>
      <c r="F11" s="35"/>
      <c r="G11" s="5"/>
      <c r="H11" s="2"/>
    </row>
    <row r="12" spans="2:11" x14ac:dyDescent="0.3">
      <c r="B12" s="12"/>
      <c r="C12" s="2" t="s">
        <v>15</v>
      </c>
      <c r="D12" s="30"/>
      <c r="E12" s="30"/>
      <c r="F12" s="35"/>
      <c r="G12" s="5"/>
      <c r="H12" s="2"/>
    </row>
    <row r="13" spans="2:11" x14ac:dyDescent="0.3">
      <c r="B13" s="12"/>
      <c r="C13" s="2"/>
      <c r="D13" s="30"/>
      <c r="E13" s="30"/>
      <c r="F13" s="35"/>
      <c r="G13" s="5"/>
      <c r="H13" s="2"/>
    </row>
    <row r="14" spans="2:11" x14ac:dyDescent="0.3">
      <c r="B14" s="62" t="s">
        <v>0</v>
      </c>
      <c r="C14" s="63" t="s">
        <v>1</v>
      </c>
      <c r="D14" s="62" t="s">
        <v>2</v>
      </c>
      <c r="E14" s="64" t="s">
        <v>3</v>
      </c>
      <c r="F14" s="65" t="s">
        <v>18</v>
      </c>
      <c r="G14" s="66" t="s">
        <v>4</v>
      </c>
      <c r="H14" s="67" t="s">
        <v>5</v>
      </c>
    </row>
    <row r="15" spans="2:11" ht="18" customHeight="1" x14ac:dyDescent="0.3">
      <c r="B15" s="68">
        <v>1</v>
      </c>
      <c r="C15" s="70" t="s">
        <v>48</v>
      </c>
      <c r="D15" s="23"/>
      <c r="E15" s="23"/>
      <c r="F15" s="53"/>
      <c r="G15" s="69"/>
      <c r="H15" s="22" t="s">
        <v>44</v>
      </c>
    </row>
    <row r="16" spans="2:11" ht="18" customHeight="1" x14ac:dyDescent="0.3">
      <c r="B16" s="68">
        <v>2</v>
      </c>
      <c r="C16" s="70" t="s">
        <v>55</v>
      </c>
      <c r="D16" s="23" t="s">
        <v>57</v>
      </c>
      <c r="E16" s="23">
        <v>60</v>
      </c>
      <c r="F16" s="53">
        <v>3400</v>
      </c>
      <c r="G16" s="71">
        <v>204000</v>
      </c>
      <c r="H16" s="22" t="s">
        <v>56</v>
      </c>
    </row>
    <row r="17" spans="2:11" x14ac:dyDescent="0.3">
      <c r="B17" s="20"/>
      <c r="C17" s="61" t="s">
        <v>20</v>
      </c>
      <c r="D17" s="20" t="s">
        <v>21</v>
      </c>
      <c r="E17" s="20"/>
      <c r="F17" s="38"/>
      <c r="G17" s="26">
        <f>SUM(G15:G16)</f>
        <v>204000</v>
      </c>
      <c r="H17" s="21"/>
    </row>
    <row r="18" spans="2:11" x14ac:dyDescent="0.3">
      <c r="B18" s="20"/>
      <c r="C18" s="61"/>
      <c r="D18" s="20"/>
      <c r="E18" s="20"/>
      <c r="F18" s="38"/>
      <c r="G18" s="26"/>
      <c r="H18" s="21"/>
    </row>
    <row r="19" spans="2:11" x14ac:dyDescent="0.3">
      <c r="B19" s="23"/>
      <c r="C19" s="27" t="s">
        <v>51</v>
      </c>
      <c r="D19" s="23"/>
      <c r="E19" s="23"/>
      <c r="F19" s="39"/>
      <c r="G19" s="25">
        <v>278350</v>
      </c>
      <c r="H19" s="22"/>
    </row>
    <row r="20" spans="2:11" x14ac:dyDescent="0.3">
      <c r="B20" s="23"/>
      <c r="C20" s="27" t="s">
        <v>52</v>
      </c>
      <c r="D20" s="23"/>
      <c r="E20" s="23"/>
      <c r="F20" s="39"/>
      <c r="G20" s="25">
        <v>258866</v>
      </c>
      <c r="H20" s="22"/>
    </row>
    <row r="21" spans="2:11" x14ac:dyDescent="0.3">
      <c r="B21" s="23"/>
      <c r="C21" s="22" t="s">
        <v>12</v>
      </c>
      <c r="D21" s="23"/>
      <c r="E21" s="23"/>
      <c r="F21" s="39"/>
      <c r="G21" s="25">
        <v>25886</v>
      </c>
      <c r="H21" s="22"/>
    </row>
    <row r="22" spans="2:11" x14ac:dyDescent="0.3">
      <c r="B22" s="23"/>
      <c r="C22" s="28" t="s">
        <v>6</v>
      </c>
      <c r="D22" s="23"/>
      <c r="E22" s="23"/>
      <c r="F22" s="39"/>
      <c r="G22" s="29">
        <v>232980</v>
      </c>
      <c r="H22" s="22"/>
    </row>
    <row r="23" spans="2:11" x14ac:dyDescent="0.3">
      <c r="B23" s="23"/>
      <c r="C23" s="61" t="s">
        <v>53</v>
      </c>
      <c r="D23" s="23"/>
      <c r="E23" s="23"/>
      <c r="F23" s="39"/>
      <c r="G23" s="29">
        <v>492265</v>
      </c>
      <c r="H23" s="72"/>
      <c r="I23" s="7"/>
    </row>
    <row r="24" spans="2:11" x14ac:dyDescent="0.3">
      <c r="B24" s="44"/>
      <c r="C24" s="48" t="s">
        <v>22</v>
      </c>
      <c r="D24" s="45"/>
      <c r="E24" s="23"/>
      <c r="F24" s="46"/>
      <c r="G24" s="29">
        <f>SUM(G22:G23)</f>
        <v>725245</v>
      </c>
      <c r="H24" s="47"/>
    </row>
    <row r="25" spans="2:11" x14ac:dyDescent="0.3">
      <c r="B25" s="49"/>
      <c r="C25" s="50"/>
      <c r="D25" s="49"/>
      <c r="E25" s="49"/>
      <c r="F25" s="51"/>
      <c r="G25" s="52"/>
      <c r="H25" s="1"/>
    </row>
    <row r="26" spans="2:11" x14ac:dyDescent="0.3">
      <c r="B26" s="12"/>
      <c r="C26" t="s">
        <v>10</v>
      </c>
      <c r="D26" s="12"/>
      <c r="E26" s="12"/>
      <c r="F26" s="33"/>
      <c r="G26" s="6"/>
      <c r="H26" t="s">
        <v>13</v>
      </c>
    </row>
    <row r="27" spans="2:11" x14ac:dyDescent="0.3">
      <c r="K27" s="7"/>
    </row>
    <row r="28" spans="2:11" x14ac:dyDescent="0.3">
      <c r="C28" t="s">
        <v>46</v>
      </c>
      <c r="H28" t="s">
        <v>47</v>
      </c>
    </row>
  </sheetData>
  <phoneticPr fontId="0" type="noConversion"/>
  <pageMargins left="0.23622047244094491" right="0.23622047244094491" top="0.35433070866141736" bottom="0.35433070866141736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H37"/>
  <sheetViews>
    <sheetView workbookViewId="0">
      <selection activeCell="B3" sqref="B3:H36"/>
    </sheetView>
  </sheetViews>
  <sheetFormatPr defaultRowHeight="14.4" x14ac:dyDescent="0.3"/>
  <cols>
    <col min="2" max="2" width="9.109375" style="12"/>
    <col min="3" max="3" width="48" customWidth="1"/>
    <col min="4" max="4" width="8.6640625" style="12" customWidth="1"/>
    <col min="5" max="5" width="9.109375" style="12"/>
    <col min="6" max="6" width="10.5546875" style="33" customWidth="1"/>
    <col min="7" max="7" width="11.5546875" customWidth="1"/>
    <col min="8" max="8" width="23.5546875" customWidth="1"/>
  </cols>
  <sheetData>
    <row r="2" spans="2:8" x14ac:dyDescent="0.3">
      <c r="G2" s="6"/>
    </row>
    <row r="3" spans="2:8" x14ac:dyDescent="0.3">
      <c r="B3" s="13" t="s">
        <v>7</v>
      </c>
      <c r="F3" s="34"/>
      <c r="G3" s="4"/>
      <c r="H3" s="3"/>
    </row>
    <row r="4" spans="2:8" x14ac:dyDescent="0.3">
      <c r="B4" s="15" t="s">
        <v>8</v>
      </c>
      <c r="E4" s="13"/>
      <c r="F4" s="34"/>
      <c r="G4" s="4"/>
      <c r="H4" s="3"/>
    </row>
    <row r="5" spans="2:8" x14ac:dyDescent="0.3">
      <c r="B5" s="15" t="s">
        <v>9</v>
      </c>
      <c r="E5" s="13"/>
      <c r="F5" s="34"/>
      <c r="G5" s="4"/>
      <c r="H5" s="3"/>
    </row>
    <row r="6" spans="2:8" x14ac:dyDescent="0.3">
      <c r="B6" s="15" t="s">
        <v>24</v>
      </c>
      <c r="E6" s="13"/>
      <c r="F6" s="34"/>
      <c r="G6" s="4"/>
      <c r="H6" s="3"/>
    </row>
    <row r="7" spans="2:8" x14ac:dyDescent="0.3">
      <c r="B7" s="13"/>
      <c r="F7" s="34"/>
      <c r="G7" s="4"/>
      <c r="H7" s="3"/>
    </row>
    <row r="8" spans="2:8" x14ac:dyDescent="0.3">
      <c r="C8" s="2" t="s">
        <v>11</v>
      </c>
      <c r="D8" s="30"/>
      <c r="E8" s="30"/>
      <c r="F8" s="35"/>
      <c r="G8" s="5"/>
      <c r="H8" s="2"/>
    </row>
    <row r="9" spans="2:8" ht="18" x14ac:dyDescent="0.35">
      <c r="C9" s="8" t="s">
        <v>25</v>
      </c>
      <c r="D9" s="31"/>
      <c r="E9" s="31"/>
      <c r="F9" s="36"/>
      <c r="G9" s="9"/>
      <c r="H9" s="8"/>
    </row>
    <row r="10" spans="2:8" x14ac:dyDescent="0.3">
      <c r="C10" s="2" t="s">
        <v>17</v>
      </c>
      <c r="D10" s="30"/>
      <c r="E10" s="30"/>
      <c r="F10" s="35"/>
      <c r="G10" s="5"/>
      <c r="H10" s="2"/>
    </row>
    <row r="11" spans="2:8" x14ac:dyDescent="0.3">
      <c r="C11" s="2" t="s">
        <v>16</v>
      </c>
      <c r="D11" s="30"/>
      <c r="E11" s="30"/>
      <c r="F11" s="35"/>
      <c r="G11" s="5"/>
      <c r="H11" s="2"/>
    </row>
    <row r="12" spans="2:8" x14ac:dyDescent="0.3">
      <c r="C12" s="2" t="s">
        <v>26</v>
      </c>
      <c r="D12" s="30"/>
      <c r="E12" s="30"/>
      <c r="F12" s="35"/>
      <c r="G12" s="5"/>
      <c r="H12" s="2"/>
    </row>
    <row r="13" spans="2:8" x14ac:dyDescent="0.3">
      <c r="C13" s="2"/>
      <c r="D13" s="30"/>
      <c r="E13" s="30"/>
      <c r="F13" s="35"/>
      <c r="G13" s="5"/>
      <c r="H13" s="2"/>
    </row>
    <row r="14" spans="2:8" x14ac:dyDescent="0.3">
      <c r="C14" s="2" t="s">
        <v>14</v>
      </c>
      <c r="D14" s="30"/>
      <c r="E14" s="30"/>
      <c r="F14" s="35"/>
      <c r="G14" s="5"/>
      <c r="H14" s="2"/>
    </row>
    <row r="15" spans="2:8" ht="15" thickBot="1" x14ac:dyDescent="0.35">
      <c r="C15" s="2" t="s">
        <v>15</v>
      </c>
      <c r="D15" s="30"/>
      <c r="E15" s="30"/>
      <c r="F15" s="35"/>
      <c r="G15" s="5"/>
      <c r="H15" s="2"/>
    </row>
    <row r="16" spans="2:8" ht="15.75" customHeight="1" x14ac:dyDescent="0.3">
      <c r="B16" s="16" t="s">
        <v>0</v>
      </c>
      <c r="C16" s="17" t="s">
        <v>1</v>
      </c>
      <c r="D16" s="16" t="s">
        <v>2</v>
      </c>
      <c r="E16" s="32" t="s">
        <v>3</v>
      </c>
      <c r="F16" s="37" t="s">
        <v>18</v>
      </c>
      <c r="G16" s="18" t="s">
        <v>4</v>
      </c>
      <c r="H16" s="19" t="s">
        <v>5</v>
      </c>
    </row>
    <row r="17" spans="1:8" x14ac:dyDescent="0.3">
      <c r="A17" s="7"/>
      <c r="B17" s="20">
        <v>1</v>
      </c>
      <c r="C17" s="21" t="s">
        <v>30</v>
      </c>
      <c r="D17" s="20" t="s">
        <v>23</v>
      </c>
      <c r="E17" s="20">
        <v>30</v>
      </c>
      <c r="F17" s="42">
        <v>1000</v>
      </c>
      <c r="G17" s="43">
        <f>F17*E17</f>
        <v>30000</v>
      </c>
      <c r="H17" s="21" t="s">
        <v>31</v>
      </c>
    </row>
    <row r="18" spans="1:8" ht="28.8" x14ac:dyDescent="0.3">
      <c r="A18" s="7"/>
      <c r="B18" s="20">
        <v>2</v>
      </c>
      <c r="C18" s="41" t="s">
        <v>45</v>
      </c>
      <c r="D18" s="20" t="s">
        <v>23</v>
      </c>
      <c r="E18" s="20">
        <v>10</v>
      </c>
      <c r="F18" s="42">
        <v>1000</v>
      </c>
      <c r="G18" s="43">
        <f t="shared" ref="G18" si="0">F18*E18</f>
        <v>10000</v>
      </c>
      <c r="H18" s="21"/>
    </row>
    <row r="19" spans="1:8" ht="21.75" customHeight="1" x14ac:dyDescent="0.3">
      <c r="A19" s="7"/>
      <c r="B19" s="20">
        <v>3</v>
      </c>
      <c r="C19" s="21" t="s">
        <v>32</v>
      </c>
      <c r="D19" s="20" t="s">
        <v>19</v>
      </c>
      <c r="E19" s="20">
        <v>1</v>
      </c>
      <c r="F19" s="42">
        <v>21500</v>
      </c>
      <c r="G19" s="43">
        <v>21500</v>
      </c>
      <c r="H19" s="21"/>
    </row>
    <row r="20" spans="1:8" s="59" customFormat="1" ht="28.5" customHeight="1" x14ac:dyDescent="0.3">
      <c r="A20" s="54"/>
      <c r="B20" s="55">
        <v>4</v>
      </c>
      <c r="C20" s="56" t="s">
        <v>33</v>
      </c>
      <c r="D20" s="55" t="s">
        <v>34</v>
      </c>
      <c r="E20" s="55">
        <v>3</v>
      </c>
      <c r="F20" s="57">
        <v>9000</v>
      </c>
      <c r="G20" s="58">
        <v>27000</v>
      </c>
      <c r="H20" s="56"/>
    </row>
    <row r="21" spans="1:8" ht="19.5" customHeight="1" x14ac:dyDescent="0.3">
      <c r="B21" s="20">
        <v>5</v>
      </c>
      <c r="C21" s="24" t="s">
        <v>35</v>
      </c>
      <c r="D21" s="23"/>
      <c r="E21" s="23"/>
      <c r="F21" s="53"/>
      <c r="G21" s="43"/>
      <c r="H21" s="22" t="s">
        <v>36</v>
      </c>
    </row>
    <row r="22" spans="1:8" x14ac:dyDescent="0.3">
      <c r="B22" s="20">
        <v>6</v>
      </c>
      <c r="C22" s="24" t="s">
        <v>37</v>
      </c>
      <c r="D22" s="23" t="s">
        <v>34</v>
      </c>
      <c r="E22" s="23">
        <v>44</v>
      </c>
      <c r="F22" s="53">
        <v>1500</v>
      </c>
      <c r="G22" s="43">
        <v>66000</v>
      </c>
      <c r="H22" s="22"/>
    </row>
    <row r="23" spans="1:8" x14ac:dyDescent="0.3">
      <c r="B23" s="20">
        <v>7</v>
      </c>
      <c r="C23" s="60" t="s">
        <v>38</v>
      </c>
      <c r="D23" s="23" t="s">
        <v>39</v>
      </c>
      <c r="E23" s="23"/>
      <c r="F23" s="53"/>
      <c r="G23" s="43" t="s">
        <v>44</v>
      </c>
      <c r="H23" s="22" t="s">
        <v>40</v>
      </c>
    </row>
    <row r="24" spans="1:8" x14ac:dyDescent="0.3">
      <c r="B24" s="23">
        <v>8</v>
      </c>
      <c r="C24" s="24" t="s">
        <v>41</v>
      </c>
      <c r="D24" s="23" t="s">
        <v>39</v>
      </c>
      <c r="E24" s="23">
        <v>44</v>
      </c>
      <c r="F24" s="53">
        <v>1000</v>
      </c>
      <c r="G24" s="43">
        <v>44000</v>
      </c>
      <c r="H24" s="22" t="s">
        <v>43</v>
      </c>
    </row>
    <row r="25" spans="1:8" x14ac:dyDescent="0.3">
      <c r="B25" s="23">
        <v>9</v>
      </c>
      <c r="C25" s="24" t="s">
        <v>42</v>
      </c>
      <c r="D25" s="23" t="s">
        <v>23</v>
      </c>
      <c r="E25" s="23">
        <v>251</v>
      </c>
      <c r="F25" s="53"/>
      <c r="G25" s="43">
        <v>283630</v>
      </c>
      <c r="H25" s="22"/>
    </row>
    <row r="26" spans="1:8" x14ac:dyDescent="0.3">
      <c r="B26" s="20"/>
      <c r="C26" s="21" t="s">
        <v>20</v>
      </c>
      <c r="D26" s="20" t="s">
        <v>21</v>
      </c>
      <c r="E26" s="20"/>
      <c r="F26" s="38"/>
      <c r="G26" s="26">
        <f>SUM(G17:G25)</f>
        <v>482130</v>
      </c>
      <c r="H26" s="21"/>
    </row>
    <row r="27" spans="1:8" x14ac:dyDescent="0.3">
      <c r="B27" s="14"/>
      <c r="C27" s="10"/>
      <c r="D27" s="14"/>
      <c r="E27" s="14"/>
      <c r="F27" s="40"/>
      <c r="G27" s="11"/>
      <c r="H27" s="10"/>
    </row>
    <row r="28" spans="1:8" x14ac:dyDescent="0.3">
      <c r="B28" s="23"/>
      <c r="C28" s="27" t="s">
        <v>27</v>
      </c>
      <c r="D28" s="23"/>
      <c r="E28" s="23"/>
      <c r="F28" s="39"/>
      <c r="G28" s="25">
        <v>277257</v>
      </c>
      <c r="H28" s="22"/>
    </row>
    <row r="29" spans="1:8" x14ac:dyDescent="0.3">
      <c r="B29" s="23"/>
      <c r="C29" s="27" t="s">
        <v>28</v>
      </c>
      <c r="D29" s="23"/>
      <c r="E29" s="23"/>
      <c r="F29" s="39"/>
      <c r="G29" s="25">
        <v>257848</v>
      </c>
      <c r="H29" s="22"/>
    </row>
    <row r="30" spans="1:8" x14ac:dyDescent="0.3">
      <c r="B30" s="23"/>
      <c r="C30" s="22" t="s">
        <v>12</v>
      </c>
      <c r="D30" s="23"/>
      <c r="E30" s="23"/>
      <c r="F30" s="39"/>
      <c r="G30" s="25">
        <v>25785</v>
      </c>
      <c r="H30" s="22"/>
    </row>
    <row r="31" spans="1:8" x14ac:dyDescent="0.3">
      <c r="B31" s="23"/>
      <c r="C31" s="28" t="s">
        <v>6</v>
      </c>
      <c r="D31" s="23"/>
      <c r="E31" s="23"/>
      <c r="F31" s="39"/>
      <c r="G31" s="29">
        <v>232063</v>
      </c>
      <c r="H31" s="22"/>
    </row>
    <row r="32" spans="1:8" x14ac:dyDescent="0.3">
      <c r="B32" s="23"/>
      <c r="C32" s="22" t="s">
        <v>29</v>
      </c>
      <c r="D32" s="23"/>
      <c r="E32" s="23"/>
      <c r="F32" s="39"/>
      <c r="G32" s="29">
        <v>133221</v>
      </c>
      <c r="H32" s="22"/>
    </row>
    <row r="33" spans="2:8" x14ac:dyDescent="0.3">
      <c r="B33" s="44"/>
      <c r="C33" s="48" t="s">
        <v>22</v>
      </c>
      <c r="D33" s="45"/>
      <c r="E33" s="23"/>
      <c r="F33" s="46"/>
      <c r="G33" s="29">
        <f>SUM(G31:G32)</f>
        <v>365284</v>
      </c>
      <c r="H33" s="47"/>
    </row>
    <row r="34" spans="2:8" x14ac:dyDescent="0.3">
      <c r="B34" s="49"/>
      <c r="C34" s="50"/>
      <c r="D34" s="49"/>
      <c r="E34" s="49"/>
      <c r="F34" s="51"/>
      <c r="G34" s="52"/>
      <c r="H34" s="1"/>
    </row>
    <row r="35" spans="2:8" x14ac:dyDescent="0.3">
      <c r="B35" s="49"/>
      <c r="C35" s="50"/>
      <c r="D35" s="49"/>
      <c r="E35" s="49"/>
      <c r="F35" s="51"/>
      <c r="G35" s="52"/>
      <c r="H35" s="1"/>
    </row>
    <row r="36" spans="2:8" x14ac:dyDescent="0.3">
      <c r="C36" t="s">
        <v>10</v>
      </c>
      <c r="G36" s="6"/>
      <c r="H36" t="s">
        <v>13</v>
      </c>
    </row>
    <row r="37" spans="2:8" x14ac:dyDescent="0.3">
      <c r="G37" s="6"/>
    </row>
  </sheetData>
  <phoneticPr fontId="0" type="noConversion"/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Новая д.3</dc:title>
  <dc:creator/>
  <cp:lastModifiedBy/>
  <cp:lastPrinted>2013-12-11T15:44:52Z</cp:lastPrinted>
  <dcterms:created xsi:type="dcterms:W3CDTF">2006-09-28T05:33:49Z</dcterms:created>
  <dcterms:modified xsi:type="dcterms:W3CDTF">2021-02-09T07:58:35Z</dcterms:modified>
</cp:coreProperties>
</file>