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91263AF6-1163-4D6F-83AE-9DEBC417D89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9" i="1" l="1"/>
  <c r="I29" i="2"/>
  <c r="I24" i="2"/>
</calcChain>
</file>

<file path=xl/sharedStrings.xml><?xml version="1.0" encoding="utf-8"?>
<sst xmlns="http://schemas.openxmlformats.org/spreadsheetml/2006/main" count="88" uniqueCount="63">
  <si>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</si>
  <si>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</si>
  <si>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</si>
  <si>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</si>
  <si>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</si>
  <si>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</si>
  <si>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</si>
  <si>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Итого:</t>
  </si>
  <si>
    <t>м2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</si>
  <si>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</si>
  <si>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</si>
  <si>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</si>
  <si>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</si>
  <si>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</si>
  <si>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</si>
  <si>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</si>
  <si>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</si>
  <si>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4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</si>
  <si>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</si>
  <si>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</si>
  <si>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дом 1975 г. постройки, кирпичный, девяти этажный, одно подъездный</t>
  </si>
  <si>
    <t xml:space="preserve">Общая площадь   -3492,84 м2. площадь аренды 246,80 м2,  </t>
  </si>
  <si>
    <t>5</t>
  </si>
  <si>
    <t>________________ 2016г</t>
  </si>
  <si>
    <t>План на 2016 год по текущему ремонту жилого дома по адресу: г. Кировск, ул.Новая д38</t>
  </si>
  <si>
    <t>Тариф  за текущий ремонт , утвержденный на 2015 год  за 1м2 - 5,0  руб.</t>
  </si>
  <si>
    <t>Входящее сальдо на 01.12.2015г.</t>
  </si>
  <si>
    <t>Плановые начисления за 2016 год</t>
  </si>
  <si>
    <t>Плановые поступления за 2016 год(93%)</t>
  </si>
  <si>
    <t>Ремонт ЦО с заменой отсечных кранов</t>
  </si>
  <si>
    <t>шт</t>
  </si>
  <si>
    <t>Замена светильников на энергосберегающие</t>
  </si>
  <si>
    <t>Ремон отмостки</t>
  </si>
  <si>
    <t>Ремонт цоколя</t>
  </si>
  <si>
    <t>Штукатурка оконных откосов</t>
  </si>
  <si>
    <t>6</t>
  </si>
  <si>
    <t>Установка подоконников</t>
  </si>
  <si>
    <t>м3</t>
  </si>
  <si>
    <t>Аренда</t>
  </si>
  <si>
    <t>Заделка ниши под крыльцом:</t>
  </si>
  <si>
    <t>восстановление крылец (2шт.)</t>
  </si>
  <si>
    <t>кирпичная кладка</t>
  </si>
  <si>
    <t>9</t>
  </si>
  <si>
    <t>Ремонт фасада (с люлек)</t>
  </si>
  <si>
    <t>Установка пластиковых окон</t>
  </si>
  <si>
    <t>ИТОГО на текущий ремонт</t>
  </si>
  <si>
    <t>1</t>
  </si>
  <si>
    <t>Непредвиденный текущий ремонт (авар. Фонд 10%)</t>
  </si>
  <si>
    <t>Технический директор ООО " УК Гарант Сервис"</t>
  </si>
  <si>
    <t>Лебедев Д.В.</t>
  </si>
  <si>
    <t>Аренда кладовок</t>
  </si>
  <si>
    <t>Антена Мегафон</t>
  </si>
  <si>
    <t>Работы по графику ППР</t>
  </si>
  <si>
    <t>Остаток средств на 01.01.2020г.с арендаторами</t>
  </si>
  <si>
    <t>АрендаУЖКХ</t>
  </si>
  <si>
    <t>________________ 2021г</t>
  </si>
  <si>
    <t>Тариф  за текущий ремонт , утвержденный на 2021 год  за 1м2 - 5,0  руб.</t>
  </si>
  <si>
    <t>Плановые начисления за 2021 год</t>
  </si>
  <si>
    <t>Плановые поступления за 2021 год(93%)</t>
  </si>
  <si>
    <r>
      <t xml:space="preserve">План на 2021 год по текущему ремонту жилого дома по адресу: г. Кировск, </t>
    </r>
    <r>
      <rPr>
        <b/>
        <sz val="14"/>
        <color rgb="FFFF0000"/>
        <rFont val="Calibri"/>
        <family val="2"/>
        <charset val="204"/>
      </rPr>
      <t>ул.Новая д.38</t>
    </r>
  </si>
  <si>
    <t>Общая площадь   -3636,69 м2. площадь аренды 246,80 м2,  (общ.жил.+аренда 3883,49 м2)</t>
  </si>
  <si>
    <t>2</t>
  </si>
  <si>
    <t>Аварийные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</si>
</sst>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/>
    <xf numFmtId="0" fontId="0" fillId="0" borderId="1" xfId="0" applyFill="1" applyBorder="1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17" xfId="0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" fillId="0" borderId="0" xfId="0" applyFont="1"/>
    <xf numFmtId="0" fontId="0" fillId="0" borderId="2" xfId="0" applyFill="1" applyBorder="1"/>
    <xf numFmtId="0" fontId="0" fillId="0" borderId="3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9" xfId="0" applyBorder="1"/>
    <xf numFmtId="0" fontId="1" fillId="0" borderId="21" xfId="0" applyFont="1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19" xfId="0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horizontal="center"/>
    </xf>
    <xf numFmtId="0" fontId="0" fillId="0" borderId="1" xfId="0" applyFill="1" applyBorder="1" applyAlignment="1">
      <alignment horizontal="left"/>
    </xf>
    <xf numFmtId="49" fontId="0" fillId="0" borderId="6" xfId="0" applyNumberFormat="1" applyFill="1" applyBorder="1" applyAlignment="1">
      <alignment horizontal="left"/>
    </xf>
    <xf numFmtId="49" fontId="0" fillId="0" borderId="18" xfId="0" applyNumberForma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Fill="1" applyBorder="1"/>
    <xf numFmtId="3" fontId="0" fillId="0" borderId="0" xfId="0" applyNumberFormat="1" applyBorder="1" applyAlignment="1">
      <alignment horizontal="center"/>
    </xf>
    <xf numFmtId="0" fontId="0" fillId="0" borderId="24" xfId="0" applyFill="1" applyBorder="1"/>
    <xf numFmtId="0" fontId="1" fillId="0" borderId="25" xfId="0" applyFont="1" applyBorder="1" applyAlignment="1">
      <alignment horizontal="center"/>
    </xf>
    <xf numFmtId="0" fontId="1" fillId="0" borderId="15" xfId="0" applyFont="1" applyBorder="1"/>
    <xf numFmtId="0" fontId="1" fillId="0" borderId="25" xfId="0" applyFont="1" applyBorder="1"/>
    <xf numFmtId="0" fontId="1" fillId="0" borderId="25" xfId="0" applyFont="1" applyFill="1" applyBorder="1" applyAlignment="1">
      <alignment horizontal="center"/>
    </xf>
    <xf numFmtId="0" fontId="1" fillId="0" borderId="25" xfId="0" applyFont="1" applyFill="1" applyBorder="1"/>
    <xf numFmtId="0" fontId="0" fillId="0" borderId="24" xfId="0" applyFill="1" applyBorder="1" applyAlignment="1">
      <alignment horizontal="center"/>
    </xf>
    <xf numFmtId="49" fontId="0" fillId="0" borderId="24" xfId="0" applyNumberFormat="1" applyFill="1" applyBorder="1" applyAlignment="1">
      <alignment horizontal="center"/>
    </xf>
    <xf numFmtId="0" fontId="1" fillId="0" borderId="24" xfId="0" applyFont="1" applyFill="1" applyBorder="1"/>
    <xf numFmtId="0" fontId="0" fillId="0" borderId="24" xfId="0" applyBorder="1" applyAlignment="1">
      <alignment horizontal="left"/>
    </xf>
    <xf numFmtId="0" fontId="1" fillId="0" borderId="24" xfId="0" applyFont="1" applyBorder="1"/>
    <xf numFmtId="49" fontId="0" fillId="0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3" fontId="0" fillId="0" borderId="24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/>
    <xf numFmtId="3" fontId="0" fillId="0" borderId="0" xfId="0" applyNumberFormat="1" applyFill="1" applyBorder="1" applyAlignment="1">
      <alignment horizontal="center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/>
    </xf>
    <xf numFmtId="3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topLeftCell="B8" workbookViewId="0">
      <selection activeCell="B1" sqref="B1:H34"/>
    </sheetView>
  </sheetViews>
  <sheetFormatPr defaultRowHeight="14.4" x14ac:dyDescent="0.3"/>
  <cols>
    <col min="2" max="2" width="8.33203125" customWidth="1"/>
    <col min="3" max="3" width="46" customWidth="1"/>
    <col min="5" max="5" width="10.6640625" customWidth="1"/>
    <col min="6" max="6" width="10.5546875" style="35" customWidth="1"/>
    <col min="7" max="7" width="13" style="91" customWidth="1"/>
    <col min="8" max="8" width="21.88671875" customWidth="1"/>
  </cols>
  <sheetData>
    <row r="1" spans="1:11" x14ac:dyDescent="0.3">
      <c r="B1" s="29" t="s">
        <v>10</v>
      </c>
      <c r="F1" s="33"/>
      <c r="G1" s="89"/>
      <c r="H1" s="29"/>
      <c r="I1" s="29"/>
      <c r="J1" s="29"/>
      <c r="K1" s="29"/>
    </row>
    <row r="2" spans="1:11" x14ac:dyDescent="0.3">
      <c r="B2" s="29" t="s">
        <v>11</v>
      </c>
      <c r="E2" s="29"/>
      <c r="F2" s="33"/>
      <c r="G2" s="89"/>
      <c r="H2" s="29"/>
      <c r="I2" s="29"/>
      <c r="J2" s="29"/>
      <c r="K2" s="29"/>
    </row>
    <row r="3" spans="1:11" x14ac:dyDescent="0.3">
      <c r="B3" s="29" t="s">
        <v>12</v>
      </c>
      <c r="E3" s="29"/>
      <c r="F3" s="33"/>
      <c r="G3" s="89"/>
      <c r="H3" s="29"/>
      <c r="I3" s="29"/>
      <c r="J3" s="29"/>
      <c r="K3" s="29"/>
    </row>
    <row r="4" spans="1:11" x14ac:dyDescent="0.3">
      <c r="B4" s="29" t="s">
        <v>55</v>
      </c>
      <c r="E4" s="29"/>
      <c r="F4" s="33"/>
      <c r="G4" s="89"/>
      <c r="H4" s="29"/>
      <c r="I4" s="29"/>
      <c r="J4" s="29"/>
      <c r="K4" s="29"/>
    </row>
    <row r="5" spans="1:11" x14ac:dyDescent="0.3">
      <c r="B5" s="29"/>
      <c r="F5" s="33"/>
      <c r="G5" s="89"/>
      <c r="H5" s="29"/>
    </row>
    <row r="6" spans="1:11" x14ac:dyDescent="0.3">
      <c r="C6" s="20" t="s">
        <v>14</v>
      </c>
      <c r="D6" s="20"/>
      <c r="E6" s="20"/>
      <c r="F6" s="34"/>
      <c r="G6" s="90"/>
      <c r="H6" s="20"/>
    </row>
    <row r="7" spans="1:11" ht="18" x14ac:dyDescent="0.35">
      <c r="C7" s="48" t="s">
        <v>59</v>
      </c>
      <c r="D7" s="20"/>
      <c r="E7" s="20"/>
      <c r="F7" s="34"/>
      <c r="G7" s="90"/>
      <c r="H7" s="20"/>
    </row>
    <row r="8" spans="1:11" x14ac:dyDescent="0.3">
      <c r="C8" s="20" t="s">
        <v>20</v>
      </c>
      <c r="D8" s="20"/>
      <c r="E8" s="20"/>
      <c r="F8" s="34"/>
      <c r="G8" s="90"/>
      <c r="H8" s="20"/>
    </row>
    <row r="9" spans="1:11" x14ac:dyDescent="0.3">
      <c r="C9" s="20" t="s">
        <v>60</v>
      </c>
      <c r="D9" s="20"/>
      <c r="E9" s="34"/>
      <c r="F9" s="34"/>
      <c r="G9" s="90"/>
      <c r="H9" s="20"/>
    </row>
    <row r="10" spans="1:11" x14ac:dyDescent="0.3">
      <c r="C10" s="20" t="s">
        <v>56</v>
      </c>
      <c r="D10" s="20"/>
      <c r="E10" s="34"/>
      <c r="F10" s="34"/>
      <c r="G10" s="90"/>
      <c r="H10" s="20"/>
    </row>
    <row r="11" spans="1:11" x14ac:dyDescent="0.3">
      <c r="C11" s="20"/>
      <c r="D11" s="20"/>
      <c r="E11" s="34"/>
      <c r="F11" s="34"/>
      <c r="G11" s="90"/>
      <c r="H11" s="20"/>
    </row>
    <row r="12" spans="1:11" x14ac:dyDescent="0.3">
      <c r="C12" s="20" t="s">
        <v>18</v>
      </c>
      <c r="D12" s="20"/>
      <c r="E12" s="34"/>
      <c r="F12" s="34"/>
      <c r="G12" s="90"/>
      <c r="H12" s="20"/>
    </row>
    <row r="13" spans="1:11" x14ac:dyDescent="0.3">
      <c r="C13" s="20" t="s">
        <v>19</v>
      </c>
      <c r="D13" s="20"/>
      <c r="E13" s="34"/>
      <c r="F13" s="34"/>
      <c r="G13" s="90"/>
      <c r="H13" s="20"/>
    </row>
    <row r="14" spans="1:11" ht="15" thickBot="1" x14ac:dyDescent="0.35"/>
    <row r="15" spans="1:11" s="42" customFormat="1" x14ac:dyDescent="0.3">
      <c r="A15"/>
      <c r="B15" s="76" t="s">
        <v>0</v>
      </c>
      <c r="C15" s="77" t="s">
        <v>1</v>
      </c>
      <c r="D15" s="78" t="s">
        <v>2</v>
      </c>
      <c r="E15" s="79" t="s">
        <v>3</v>
      </c>
      <c r="F15" s="79" t="s">
        <v>4</v>
      </c>
      <c r="G15" s="92" t="s">
        <v>5</v>
      </c>
      <c r="H15" s="80" t="s">
        <v>6</v>
      </c>
    </row>
    <row r="16" spans="1:11" s="42" customFormat="1" x14ac:dyDescent="0.3">
      <c r="B16" s="82" t="s">
        <v>46</v>
      </c>
      <c r="C16" s="75" t="s">
        <v>52</v>
      </c>
      <c r="D16" s="81"/>
      <c r="E16" s="81"/>
      <c r="F16" s="81"/>
      <c r="G16" s="93"/>
      <c r="H16" s="75"/>
    </row>
    <row r="17" spans="1:9" s="42" customFormat="1" x14ac:dyDescent="0.3">
      <c r="B17" s="82" t="s">
        <v>61</v>
      </c>
      <c r="C17" s="75" t="s">
        <v>62</v>
      </c>
      <c r="D17" s="81"/>
      <c r="E17" s="81"/>
      <c r="F17" s="81"/>
      <c r="G17" s="93"/>
      <c r="H17" s="75"/>
    </row>
    <row r="18" spans="1:9" s="42" customFormat="1" x14ac:dyDescent="0.3">
      <c r="B18" s="82"/>
      <c r="C18" s="83" t="s">
        <v>7</v>
      </c>
      <c r="D18" s="65"/>
      <c r="E18" s="65"/>
      <c r="F18" s="66"/>
      <c r="G18" s="96"/>
      <c r="H18" s="75"/>
    </row>
    <row r="19" spans="1:9" s="42" customFormat="1" x14ac:dyDescent="0.3">
      <c r="B19" s="86"/>
      <c r="C19" s="87"/>
      <c r="D19" s="15"/>
      <c r="E19" s="15"/>
      <c r="F19" s="36"/>
      <c r="G19" s="94"/>
      <c r="H19" s="88"/>
    </row>
    <row r="20" spans="1:9" s="42" customFormat="1" x14ac:dyDescent="0.3">
      <c r="A20"/>
      <c r="B20" s="65"/>
      <c r="C20" s="75"/>
      <c r="D20" s="75"/>
      <c r="E20" s="75"/>
      <c r="F20" s="75"/>
      <c r="G20" s="93"/>
      <c r="H20" s="65"/>
    </row>
    <row r="21" spans="1:9" x14ac:dyDescent="0.3">
      <c r="B21" s="65"/>
      <c r="C21" s="84" t="s">
        <v>57</v>
      </c>
      <c r="D21" s="65"/>
      <c r="E21" s="66"/>
      <c r="F21" s="66"/>
      <c r="G21" s="95">
        <v>256310</v>
      </c>
      <c r="H21" s="65"/>
    </row>
    <row r="22" spans="1:9" x14ac:dyDescent="0.3">
      <c r="B22" s="65"/>
      <c r="C22" s="84" t="s">
        <v>58</v>
      </c>
      <c r="D22" s="84"/>
      <c r="E22" s="66"/>
      <c r="F22" s="66"/>
      <c r="G22" s="95">
        <v>238368</v>
      </c>
      <c r="H22" s="65"/>
    </row>
    <row r="23" spans="1:9" x14ac:dyDescent="0.3">
      <c r="B23" s="65"/>
      <c r="C23" s="65" t="s">
        <v>47</v>
      </c>
      <c r="D23" s="65"/>
      <c r="E23" s="66"/>
      <c r="F23" s="66"/>
      <c r="G23" s="95">
        <v>23837</v>
      </c>
      <c r="H23" s="65"/>
    </row>
    <row r="24" spans="1:9" x14ac:dyDescent="0.3">
      <c r="B24" s="65"/>
      <c r="C24" s="85" t="s">
        <v>9</v>
      </c>
      <c r="D24" s="65"/>
      <c r="E24" s="66"/>
      <c r="F24" s="66"/>
      <c r="G24" s="96">
        <v>214531</v>
      </c>
      <c r="H24" s="99"/>
    </row>
    <row r="25" spans="1:9" x14ac:dyDescent="0.3">
      <c r="B25" s="65"/>
      <c r="C25" s="75" t="s">
        <v>53</v>
      </c>
      <c r="D25" s="75"/>
      <c r="E25" s="75"/>
      <c r="F25" s="81"/>
      <c r="G25" s="101">
        <v>37234</v>
      </c>
      <c r="H25" s="102"/>
      <c r="I25" s="42"/>
    </row>
    <row r="26" spans="1:9" x14ac:dyDescent="0.3">
      <c r="B26" s="65"/>
      <c r="C26" s="75" t="s">
        <v>54</v>
      </c>
      <c r="D26" s="65"/>
      <c r="E26" s="65"/>
      <c r="F26" s="66"/>
      <c r="G26" s="96">
        <v>29616</v>
      </c>
      <c r="H26" s="99"/>
      <c r="I26" s="42"/>
    </row>
    <row r="27" spans="1:9" x14ac:dyDescent="0.3">
      <c r="B27" s="65"/>
      <c r="C27" s="75" t="s">
        <v>50</v>
      </c>
      <c r="D27" s="65"/>
      <c r="E27" s="65"/>
      <c r="F27" s="66"/>
      <c r="G27" s="96">
        <v>18000</v>
      </c>
      <c r="H27" s="99"/>
      <c r="I27" s="42"/>
    </row>
    <row r="28" spans="1:9" x14ac:dyDescent="0.3">
      <c r="B28" s="65"/>
      <c r="C28" s="75" t="s">
        <v>51</v>
      </c>
      <c r="D28" s="65"/>
      <c r="E28" s="65"/>
      <c r="F28" s="66"/>
      <c r="G28" s="96">
        <v>72000</v>
      </c>
      <c r="H28" s="99"/>
      <c r="I28" s="42"/>
    </row>
    <row r="29" spans="1:9" x14ac:dyDescent="0.3">
      <c r="B29" s="65"/>
      <c r="C29" s="97" t="s">
        <v>45</v>
      </c>
      <c r="D29" s="65"/>
      <c r="E29" s="65"/>
      <c r="F29" s="66"/>
      <c r="G29" s="96">
        <f>SUM(G24:G28)</f>
        <v>371381</v>
      </c>
      <c r="H29" s="100"/>
    </row>
    <row r="30" spans="1:9" ht="20.25" customHeight="1" x14ac:dyDescent="0.3">
      <c r="B30" s="65"/>
      <c r="C30" s="75"/>
      <c r="D30" s="75"/>
      <c r="E30" s="75"/>
      <c r="F30" s="75"/>
      <c r="G30" s="93"/>
      <c r="H30" s="65"/>
    </row>
    <row r="31" spans="1:9" ht="20.25" customHeight="1" x14ac:dyDescent="0.3">
      <c r="B31" s="15"/>
      <c r="C31" s="88"/>
      <c r="D31" s="88"/>
      <c r="E31" s="88"/>
      <c r="F31" s="88"/>
      <c r="G31" s="98"/>
      <c r="H31" s="15"/>
    </row>
    <row r="32" spans="1:9" x14ac:dyDescent="0.3">
      <c r="C32" t="s">
        <v>13</v>
      </c>
      <c r="H32" t="s">
        <v>16</v>
      </c>
    </row>
    <row r="34" spans="3:8" x14ac:dyDescent="0.3">
      <c r="C34" t="s">
        <v>48</v>
      </c>
      <c r="H34" t="s">
        <v>49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9"/>
  <sheetViews>
    <sheetView topLeftCell="A12" workbookViewId="0">
      <selection activeCell="B3" sqref="B3:K39"/>
    </sheetView>
  </sheetViews>
  <sheetFormatPr defaultRowHeight="14.4" x14ac:dyDescent="0.3"/>
  <cols>
    <col min="5" max="5" width="22" customWidth="1"/>
    <col min="6" max="6" width="10.109375" customWidth="1"/>
    <col min="8" max="8" width="9.44140625" customWidth="1"/>
    <col min="9" max="9" width="13.109375" customWidth="1"/>
    <col min="10" max="10" width="25.6640625" customWidth="1"/>
  </cols>
  <sheetData>
    <row r="1" spans="2:10" x14ac:dyDescent="0.3">
      <c r="H1" s="35"/>
      <c r="I1" s="35"/>
    </row>
    <row r="2" spans="2:10" x14ac:dyDescent="0.3">
      <c r="H2" s="35"/>
      <c r="I2" s="35"/>
    </row>
    <row r="3" spans="2:10" x14ac:dyDescent="0.3">
      <c r="B3" s="29" t="s">
        <v>10</v>
      </c>
      <c r="H3" s="33"/>
      <c r="I3" s="33"/>
      <c r="J3" s="29"/>
    </row>
    <row r="4" spans="2:10" x14ac:dyDescent="0.3">
      <c r="B4" s="29" t="s">
        <v>11</v>
      </c>
      <c r="G4" s="29"/>
      <c r="H4" s="33"/>
      <c r="I4" s="33"/>
      <c r="J4" s="29"/>
    </row>
    <row r="5" spans="2:10" x14ac:dyDescent="0.3">
      <c r="B5" s="29" t="s">
        <v>12</v>
      </c>
      <c r="G5" s="29"/>
      <c r="H5" s="33"/>
      <c r="I5" s="33"/>
      <c r="J5" s="29"/>
    </row>
    <row r="6" spans="2:10" x14ac:dyDescent="0.3">
      <c r="B6" s="29" t="s">
        <v>23</v>
      </c>
      <c r="G6" s="29"/>
      <c r="H6" s="33"/>
      <c r="I6" s="33"/>
      <c r="J6" s="29"/>
    </row>
    <row r="7" spans="2:10" x14ac:dyDescent="0.3">
      <c r="B7" s="29"/>
      <c r="H7" s="33"/>
      <c r="I7" s="33"/>
      <c r="J7" s="29"/>
    </row>
    <row r="8" spans="2:10" x14ac:dyDescent="0.3">
      <c r="C8" s="20" t="s">
        <v>14</v>
      </c>
      <c r="D8" s="20"/>
      <c r="E8" s="20"/>
      <c r="F8" s="20"/>
      <c r="G8" s="20"/>
      <c r="H8" s="34"/>
      <c r="I8" s="34"/>
      <c r="J8" s="20"/>
    </row>
    <row r="9" spans="2:10" ht="18" x14ac:dyDescent="0.35">
      <c r="C9" s="48" t="s">
        <v>24</v>
      </c>
      <c r="D9" s="20"/>
      <c r="E9" s="20"/>
      <c r="F9" s="20"/>
      <c r="G9" s="20"/>
      <c r="H9" s="34"/>
      <c r="I9" s="34"/>
      <c r="J9" s="20"/>
    </row>
    <row r="10" spans="2:10" x14ac:dyDescent="0.3">
      <c r="C10" s="20" t="s">
        <v>20</v>
      </c>
      <c r="D10" s="20"/>
      <c r="E10" s="20"/>
      <c r="F10" s="20"/>
      <c r="G10" s="20"/>
      <c r="H10" s="34"/>
      <c r="I10" s="34"/>
      <c r="J10" s="20"/>
    </row>
    <row r="11" spans="2:10" x14ac:dyDescent="0.3">
      <c r="C11" s="20" t="s">
        <v>21</v>
      </c>
      <c r="D11" s="20"/>
      <c r="E11" s="20"/>
      <c r="F11" s="20"/>
      <c r="G11" s="34"/>
      <c r="H11" s="34"/>
      <c r="I11" s="34"/>
      <c r="J11" s="20"/>
    </row>
    <row r="12" spans="2:10" x14ac:dyDescent="0.3">
      <c r="C12" s="20" t="s">
        <v>25</v>
      </c>
      <c r="D12" s="20"/>
      <c r="E12" s="20"/>
      <c r="F12" s="20"/>
      <c r="G12" s="34"/>
      <c r="H12" s="34"/>
      <c r="I12" s="34"/>
      <c r="J12" s="20"/>
    </row>
    <row r="13" spans="2:10" x14ac:dyDescent="0.3">
      <c r="C13" s="20"/>
      <c r="D13" s="20"/>
      <c r="E13" s="20"/>
      <c r="F13" s="20"/>
      <c r="G13" s="34"/>
      <c r="H13" s="34"/>
      <c r="I13" s="34"/>
      <c r="J13" s="20"/>
    </row>
    <row r="14" spans="2:10" x14ac:dyDescent="0.3">
      <c r="C14" s="20" t="s">
        <v>18</v>
      </c>
      <c r="D14" s="20"/>
      <c r="E14" s="20"/>
      <c r="F14" s="20"/>
      <c r="G14" s="34"/>
      <c r="H14" s="34"/>
      <c r="I14" s="34"/>
      <c r="J14" s="20"/>
    </row>
    <row r="15" spans="2:10" x14ac:dyDescent="0.3">
      <c r="C15" s="20" t="s">
        <v>19</v>
      </c>
      <c r="D15" s="20"/>
      <c r="E15" s="20"/>
      <c r="F15" s="20"/>
      <c r="G15" s="34"/>
      <c r="H15" s="34"/>
      <c r="I15" s="34"/>
      <c r="J15" s="20"/>
    </row>
    <row r="16" spans="2:10" ht="15" thickBot="1" x14ac:dyDescent="0.35">
      <c r="H16" s="35"/>
      <c r="I16" s="35"/>
    </row>
    <row r="17" spans="2:10" ht="15" thickBot="1" x14ac:dyDescent="0.35">
      <c r="B17" s="2" t="s">
        <v>0</v>
      </c>
      <c r="C17" s="6" t="s">
        <v>1</v>
      </c>
      <c r="D17" s="7"/>
      <c r="E17" s="8"/>
      <c r="F17" s="9" t="s">
        <v>2</v>
      </c>
      <c r="G17" s="11" t="s">
        <v>3</v>
      </c>
      <c r="H17" s="11" t="s">
        <v>4</v>
      </c>
      <c r="I17" s="11" t="s">
        <v>5</v>
      </c>
      <c r="J17" s="10" t="s">
        <v>6</v>
      </c>
    </row>
    <row r="18" spans="2:10" ht="15" thickBot="1" x14ac:dyDescent="0.35">
      <c r="B18" s="67">
        <v>1</v>
      </c>
      <c r="C18" s="49" t="s">
        <v>29</v>
      </c>
      <c r="D18" s="50"/>
      <c r="E18" s="40"/>
      <c r="F18" s="39" t="s">
        <v>30</v>
      </c>
      <c r="G18" s="39">
        <v>30</v>
      </c>
      <c r="H18" s="39">
        <v>1048</v>
      </c>
      <c r="I18" s="64">
        <v>31440</v>
      </c>
      <c r="J18" s="41"/>
    </row>
    <row r="19" spans="2:10" ht="15" thickBot="1" x14ac:dyDescent="0.35">
      <c r="B19" s="67">
        <v>2</v>
      </c>
      <c r="C19" s="49" t="s">
        <v>31</v>
      </c>
      <c r="D19" s="50"/>
      <c r="E19" s="40"/>
      <c r="F19" s="39" t="s">
        <v>30</v>
      </c>
      <c r="G19" s="39">
        <v>20</v>
      </c>
      <c r="H19" s="39">
        <v>1360</v>
      </c>
      <c r="I19" s="64">
        <v>27200</v>
      </c>
      <c r="J19" s="41"/>
    </row>
    <row r="20" spans="2:10" ht="15" thickBot="1" x14ac:dyDescent="0.35">
      <c r="B20" s="67">
        <v>3</v>
      </c>
      <c r="C20" s="49" t="s">
        <v>32</v>
      </c>
      <c r="D20" s="50"/>
      <c r="E20" s="40"/>
      <c r="F20" s="39" t="s">
        <v>8</v>
      </c>
      <c r="G20" s="39">
        <v>42</v>
      </c>
      <c r="H20" s="39">
        <v>1200</v>
      </c>
      <c r="I20" s="39">
        <v>50400</v>
      </c>
      <c r="J20" s="41"/>
    </row>
    <row r="21" spans="2:10" ht="15" thickBot="1" x14ac:dyDescent="0.35">
      <c r="B21" s="68" t="s">
        <v>17</v>
      </c>
      <c r="C21" s="49" t="s">
        <v>33</v>
      </c>
      <c r="D21" s="50"/>
      <c r="E21" s="40"/>
      <c r="F21" s="39" t="s">
        <v>8</v>
      </c>
      <c r="G21" s="45">
        <v>15</v>
      </c>
      <c r="H21" s="39">
        <v>900</v>
      </c>
      <c r="I21" s="39">
        <v>13500</v>
      </c>
      <c r="J21" s="41"/>
    </row>
    <row r="22" spans="2:10" ht="15" thickBot="1" x14ac:dyDescent="0.35">
      <c r="B22" s="68" t="s">
        <v>22</v>
      </c>
      <c r="C22" s="51" t="s">
        <v>34</v>
      </c>
      <c r="D22" s="52"/>
      <c r="E22" s="44"/>
      <c r="F22" s="43" t="s">
        <v>8</v>
      </c>
      <c r="G22" s="47">
        <v>45</v>
      </c>
      <c r="H22" s="39">
        <v>950</v>
      </c>
      <c r="I22" s="39">
        <v>42750</v>
      </c>
      <c r="J22" s="41"/>
    </row>
    <row r="23" spans="2:10" ht="15" thickBot="1" x14ac:dyDescent="0.35">
      <c r="B23" s="69" t="s">
        <v>35</v>
      </c>
      <c r="C23" s="53" t="s">
        <v>36</v>
      </c>
      <c r="D23" s="54"/>
      <c r="E23" s="55"/>
      <c r="F23" s="43" t="s">
        <v>30</v>
      </c>
      <c r="G23" s="46">
        <v>9</v>
      </c>
      <c r="H23" s="39">
        <v>2400</v>
      </c>
      <c r="I23" s="39">
        <v>21600</v>
      </c>
      <c r="J23" s="41"/>
    </row>
    <row r="24" spans="2:10" hidden="1" x14ac:dyDescent="0.3">
      <c r="B24" s="70"/>
      <c r="C24" s="57" t="s">
        <v>7</v>
      </c>
      <c r="D24" s="58"/>
      <c r="E24" s="59"/>
      <c r="F24" s="56"/>
      <c r="G24" s="56"/>
      <c r="H24" s="60"/>
      <c r="I24" s="60">
        <f>SUM(I18:I23)</f>
        <v>186890</v>
      </c>
      <c r="J24" s="56"/>
    </row>
    <row r="25" spans="2:10" x14ac:dyDescent="0.3">
      <c r="B25" s="71">
        <v>7</v>
      </c>
      <c r="C25" s="32" t="s">
        <v>39</v>
      </c>
      <c r="D25" s="15"/>
      <c r="E25" s="16"/>
      <c r="F25" s="12" t="s">
        <v>37</v>
      </c>
      <c r="G25" s="12">
        <v>2</v>
      </c>
      <c r="H25" s="22">
        <v>31000</v>
      </c>
      <c r="I25" s="22">
        <v>62000</v>
      </c>
      <c r="J25" s="12" t="s">
        <v>41</v>
      </c>
    </row>
    <row r="26" spans="2:10" ht="15" thickBot="1" x14ac:dyDescent="0.35">
      <c r="B26" s="72"/>
      <c r="C26" s="17" t="s">
        <v>40</v>
      </c>
      <c r="D26" s="18"/>
      <c r="E26" s="19"/>
      <c r="F26" s="13"/>
      <c r="G26" s="13"/>
      <c r="H26" s="21"/>
      <c r="I26" s="21"/>
      <c r="J26" s="13"/>
    </row>
    <row r="27" spans="2:10" ht="15" thickBot="1" x14ac:dyDescent="0.35">
      <c r="B27" s="67">
        <v>8</v>
      </c>
      <c r="C27" s="49" t="s">
        <v>43</v>
      </c>
      <c r="D27" s="50"/>
      <c r="E27" s="40"/>
      <c r="F27" s="39" t="s">
        <v>8</v>
      </c>
      <c r="G27" s="39">
        <v>15</v>
      </c>
      <c r="H27" s="39">
        <v>1000</v>
      </c>
      <c r="I27" s="64">
        <v>15000</v>
      </c>
      <c r="J27" s="41"/>
    </row>
    <row r="28" spans="2:10" ht="15" thickBot="1" x14ac:dyDescent="0.35">
      <c r="B28" s="68" t="s">
        <v>42</v>
      </c>
      <c r="C28" s="49" t="s">
        <v>44</v>
      </c>
      <c r="D28" s="50"/>
      <c r="E28" s="40"/>
      <c r="F28" s="39" t="s">
        <v>30</v>
      </c>
      <c r="G28" s="45">
        <v>6</v>
      </c>
      <c r="H28" s="64">
        <v>29000</v>
      </c>
      <c r="I28" s="64">
        <v>168815</v>
      </c>
      <c r="J28" s="41"/>
    </row>
    <row r="29" spans="2:10" x14ac:dyDescent="0.3">
      <c r="B29" s="27"/>
      <c r="C29" s="73" t="s">
        <v>7</v>
      </c>
      <c r="D29" s="15"/>
      <c r="E29" s="15"/>
      <c r="F29" s="15"/>
      <c r="G29" s="15"/>
      <c r="H29" s="36"/>
      <c r="I29" s="74">
        <f>SUM(I27:I28)</f>
        <v>183815</v>
      </c>
      <c r="J29" s="15"/>
    </row>
    <row r="30" spans="2:10" ht="15" thickBot="1" x14ac:dyDescent="0.35">
      <c r="B30" s="15"/>
      <c r="C30" s="15"/>
      <c r="D30" s="15"/>
      <c r="E30" s="15"/>
      <c r="F30" s="15"/>
      <c r="G30" s="15"/>
      <c r="H30" s="36"/>
      <c r="I30" s="36"/>
      <c r="J30" s="15"/>
    </row>
    <row r="31" spans="2:10" ht="15" thickBot="1" x14ac:dyDescent="0.35">
      <c r="B31" s="3"/>
      <c r="C31" s="24" t="s">
        <v>27</v>
      </c>
      <c r="D31" s="25"/>
      <c r="E31" s="23"/>
      <c r="F31" s="4"/>
      <c r="G31" s="30"/>
      <c r="H31" s="31"/>
      <c r="I31" s="37">
        <v>224378</v>
      </c>
      <c r="J31" s="5"/>
    </row>
    <row r="32" spans="2:10" ht="15" thickBot="1" x14ac:dyDescent="0.35">
      <c r="B32" s="14"/>
      <c r="C32" s="26" t="s">
        <v>28</v>
      </c>
      <c r="D32" s="27"/>
      <c r="E32" s="28"/>
      <c r="F32" s="27"/>
      <c r="G32" s="22"/>
      <c r="H32" s="36"/>
      <c r="I32" s="38">
        <v>208672</v>
      </c>
      <c r="J32" s="16"/>
    </row>
    <row r="33" spans="2:10" ht="15" thickBot="1" x14ac:dyDescent="0.35">
      <c r="B33" s="3"/>
      <c r="C33" s="3" t="s">
        <v>15</v>
      </c>
      <c r="D33" s="4"/>
      <c r="E33" s="5"/>
      <c r="F33" s="4"/>
      <c r="G33" s="30"/>
      <c r="H33" s="31"/>
      <c r="I33" s="37">
        <v>20867</v>
      </c>
      <c r="J33" s="5"/>
    </row>
    <row r="34" spans="2:10" ht="15" thickBot="1" x14ac:dyDescent="0.35">
      <c r="B34" s="14"/>
      <c r="C34" s="9" t="s">
        <v>9</v>
      </c>
      <c r="D34" s="7"/>
      <c r="E34" s="8"/>
      <c r="F34" s="15"/>
      <c r="G34" s="22"/>
      <c r="H34" s="36"/>
      <c r="I34" s="61">
        <v>187805</v>
      </c>
      <c r="J34" s="16"/>
    </row>
    <row r="35" spans="2:10" ht="15" thickBot="1" x14ac:dyDescent="0.35">
      <c r="B35" s="3"/>
      <c r="C35" s="3" t="s">
        <v>26</v>
      </c>
      <c r="D35" s="4"/>
      <c r="E35" s="5"/>
      <c r="F35" s="4"/>
      <c r="G35" s="1"/>
      <c r="H35" s="31"/>
      <c r="I35" s="62">
        <v>-180603</v>
      </c>
      <c r="J35" s="5"/>
    </row>
    <row r="36" spans="2:10" x14ac:dyDescent="0.3">
      <c r="H36" s="35"/>
      <c r="I36" s="63">
        <v>7202</v>
      </c>
    </row>
    <row r="37" spans="2:10" x14ac:dyDescent="0.3">
      <c r="C37" t="s">
        <v>38</v>
      </c>
      <c r="H37" s="35"/>
      <c r="I37" s="63">
        <v>58667</v>
      </c>
    </row>
    <row r="38" spans="2:10" x14ac:dyDescent="0.3">
      <c r="H38" s="35"/>
      <c r="I38" s="63"/>
    </row>
    <row r="39" spans="2:10" x14ac:dyDescent="0.3">
      <c r="C39" t="s">
        <v>13</v>
      </c>
      <c r="H39" s="35"/>
      <c r="I39" s="35"/>
      <c r="J39" t="s">
        <v>16</v>
      </c>
    </row>
  </sheetData>
  <phoneticPr fontId="0" type="noConversion"/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2021-03-25T07:24:12Z</dcterms:modified>
</cp:coreProperties>
</file>