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6ACE0A59-A702-48BC-B552-84DB09B0DE3D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25" i="2" l="1"/>
  <c r="H18" i="2"/>
  <c r="H17" i="2" l="1"/>
  <c r="I23" i="1"/>
</calcChain>
</file>

<file path=xl/sharedStrings.xml><?xml version="1.0" encoding="utf-8"?>
<sst xmlns="http://schemas.openxmlformats.org/spreadsheetml/2006/main" count="71" uniqueCount="51">
  <si>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</si>
  <si>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</si>
  <si>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</si>
  <si>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</si>
  <si>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</si>
  <si>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</si>
  <si>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Итого:</t>
  </si>
  <si>
    <t>м2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</si>
  <si>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</si>
  <si>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</si>
  <si>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</si>
  <si>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</si>
  <si>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Рекомендовано</t>
  </si>
  <si>
    <t>Советом депутатов МО Кировское городское поселение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</si>
  <si>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</si>
  <si>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</si>
  <si>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</si>
  <si>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</si>
  <si>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>Изготовление желобов ливн.канализации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</si>
  <si>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</si>
  <si>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</si>
  <si>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дом 1979 г. постройки, пяти этажный ,панельный, шести подъездный</t>
  </si>
  <si>
    <t>Цена руб.</t>
  </si>
  <si>
    <t>руб.</t>
  </si>
  <si>
    <t>_________________ 2015г</t>
  </si>
  <si>
    <t>План на 2015 год по текущему ремонту жилого дома по адресу: г. Кировск, ул.Новая д.20</t>
  </si>
  <si>
    <t>Общая площадь   - 4445,13 м2.  Тариф  за текущий ремонт , утвержденный на 2015 год  за 1м2 - 4,94 руб.</t>
  </si>
  <si>
    <t>Плановые начисления за 2015 год</t>
  </si>
  <si>
    <t>Плановые поступления за 2015 год (93%)</t>
  </si>
  <si>
    <t>шт.</t>
  </si>
  <si>
    <t>Ремонт отмостки</t>
  </si>
  <si>
    <t>Ремонт канализации в полвале</t>
  </si>
  <si>
    <t>м.п.</t>
  </si>
  <si>
    <t>руб</t>
  </si>
  <si>
    <t>________________ 2015г</t>
  </si>
  <si>
    <t>ИТОГО на текущий ремонт</t>
  </si>
  <si>
    <t xml:space="preserve">           Утверждено</t>
  </si>
  <si>
    <t>Технический директор ООО "УК Гарант Сервис"</t>
  </si>
  <si>
    <t>Лебедев Д.В.</t>
  </si>
  <si>
    <t>Работы по графику ППР</t>
  </si>
  <si>
    <t>________________ 2021г</t>
  </si>
  <si>
    <t>Плановые начисления за 2021 год</t>
  </si>
  <si>
    <t>Плановые поступления за 2021 год (93%)</t>
  </si>
  <si>
    <t>Остаток средств на 01.01.2021г.</t>
  </si>
  <si>
    <t>Косметический ремонт подъезда</t>
  </si>
  <si>
    <t>Замена окна</t>
  </si>
  <si>
    <t>выравнивание пола 1 эт.</t>
  </si>
  <si>
    <r>
      <t xml:space="preserve">План на 2021 год по текущему ремонту жилого дома по адресу: г. Кировск, </t>
    </r>
    <r>
      <rPr>
        <b/>
        <sz val="14"/>
        <color rgb="FFFF0000"/>
        <rFont val="Calibri"/>
        <family val="2"/>
        <charset val="204"/>
      </rPr>
      <t>ул.Новая д.20</t>
    </r>
  </si>
  <si>
    <t>под.2</t>
  </si>
  <si>
    <t>Общая площадь   - 4455,28 м2.  Тариф  за текущий ремонт , утвержденный на 2021 год  за 1м2 - 5,50 руб.</t>
  </si>
  <si>
    <t>январь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</si>
</sst>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7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0" fillId="0" borderId="13" xfId="0" applyFill="1" applyBorder="1" applyAlignment="1">
      <alignment horizontal="center"/>
    </xf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3" fontId="0" fillId="0" borderId="13" xfId="0" applyNumberFormat="1" applyFill="1" applyBorder="1" applyAlignment="1">
      <alignment horizontal="center"/>
    </xf>
    <xf numFmtId="0" fontId="0" fillId="0" borderId="13" xfId="0" applyFill="1" applyBorder="1"/>
    <xf numFmtId="0" fontId="0" fillId="0" borderId="6" xfId="0" applyFill="1" applyBorder="1" applyAlignment="1">
      <alignment horizontal="center"/>
    </xf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6" xfId="0" applyFill="1" applyBorder="1"/>
    <xf numFmtId="49" fontId="0" fillId="0" borderId="6" xfId="0" applyNumberFormat="1" applyFill="1" applyBorder="1" applyAlignment="1">
      <alignment horizontal="center"/>
    </xf>
    <xf numFmtId="3" fontId="0" fillId="0" borderId="12" xfId="0" applyNumberFormat="1" applyFill="1" applyBorder="1" applyAlignment="1">
      <alignment horizontal="center"/>
    </xf>
    <xf numFmtId="0" fontId="0" fillId="0" borderId="19" xfId="0" applyFill="1" applyBorder="1"/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0" xfId="0" applyFill="1" applyBorder="1"/>
    <xf numFmtId="0" fontId="0" fillId="0" borderId="17" xfId="0" applyFill="1" applyBorder="1"/>
    <xf numFmtId="0" fontId="0" fillId="0" borderId="18" xfId="0" applyFill="1" applyBorder="1" applyAlignment="1">
      <alignment horizontal="center"/>
    </xf>
    <xf numFmtId="0" fontId="0" fillId="0" borderId="21" xfId="0" applyBorder="1"/>
    <xf numFmtId="0" fontId="0" fillId="0" borderId="7" xfId="0" applyBorder="1" applyAlignment="1">
      <alignment horizontal="center"/>
    </xf>
    <xf numFmtId="3" fontId="0" fillId="0" borderId="22" xfId="0" applyNumberFormat="1" applyFill="1" applyBorder="1"/>
    <xf numFmtId="3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23" xfId="0" applyNumberFormat="1" applyFill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0" fillId="0" borderId="0" xfId="0" applyFill="1" applyBorder="1"/>
    <xf numFmtId="0" fontId="1" fillId="0" borderId="14" xfId="0" applyFont="1" applyBorder="1"/>
    <xf numFmtId="0" fontId="1" fillId="0" borderId="13" xfId="0" applyFont="1" applyFill="1" applyBorder="1"/>
    <xf numFmtId="0" fontId="0" fillId="0" borderId="26" xfId="0" applyFill="1" applyBorder="1"/>
    <xf numFmtId="0" fontId="0" fillId="0" borderId="26" xfId="0" applyBorder="1"/>
    <xf numFmtId="0" fontId="0" fillId="0" borderId="26" xfId="0" applyBorder="1" applyAlignment="1">
      <alignment horizontal="left"/>
    </xf>
    <xf numFmtId="0" fontId="1" fillId="0" borderId="26" xfId="0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1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" fontId="0" fillId="0" borderId="26" xfId="0" applyNumberFormat="1" applyFill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4" fillId="0" borderId="26" xfId="0" applyFont="1" applyFill="1" applyBorder="1"/>
    <xf numFmtId="0" fontId="4" fillId="0" borderId="0" xfId="0" applyFont="1" applyFill="1" applyBorder="1"/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0" fillId="0" borderId="26" xfId="0" applyNumberFormat="1" applyFill="1" applyBorder="1" applyAlignment="1">
      <alignment horizontal="center" vertical="center"/>
    </xf>
    <xf numFmtId="0" fontId="4" fillId="0" borderId="26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164" fontId="0" fillId="0" borderId="26" xfId="1" applyFont="1" applyFill="1" applyBorder="1"/>
    <xf numFmtId="164" fontId="0" fillId="0" borderId="0" xfId="1" applyFont="1"/>
    <xf numFmtId="0" fontId="0" fillId="2" borderId="26" xfId="0" applyFill="1" applyBorder="1"/>
    <xf numFmtId="0" fontId="0" fillId="3" borderId="26" xfId="0" applyFill="1" applyBorder="1"/>
    <xf numFmtId="3" fontId="0" fillId="0" borderId="26" xfId="0" applyNumberFormat="1" applyFill="1" applyBorder="1" applyAlignment="1">
      <alignment horizontal="center" vertical="center"/>
    </xf>
    <xf numFmtId="3" fontId="4" fillId="0" borderId="26" xfId="0" applyNumberFormat="1" applyFont="1" applyFill="1" applyBorder="1" applyAlignment="1">
      <alignment horizontal="center" vertical="center"/>
    </xf>
    <xf numFmtId="3" fontId="0" fillId="0" borderId="26" xfId="0" applyNumberForma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2"/>
  <sheetViews>
    <sheetView topLeftCell="A7" workbookViewId="0">
      <selection activeCell="L18" sqref="L18"/>
    </sheetView>
  </sheetViews>
  <sheetFormatPr defaultRowHeight="14.4" x14ac:dyDescent="0.3"/>
  <cols>
    <col min="2" max="2" width="8.33203125" customWidth="1"/>
    <col min="5" max="5" width="25.88671875" customWidth="1"/>
    <col min="7" max="7" width="10.6640625" customWidth="1"/>
    <col min="8" max="8" width="10.5546875" style="34" customWidth="1"/>
    <col min="9" max="9" width="13" style="34" customWidth="1"/>
    <col min="10" max="10" width="33" customWidth="1"/>
  </cols>
  <sheetData>
    <row r="2" spans="2:13" x14ac:dyDescent="0.3">
      <c r="B2" s="28" t="s">
        <v>9</v>
      </c>
      <c r="H2" s="32"/>
      <c r="I2" s="32"/>
      <c r="J2" s="28"/>
      <c r="K2" s="28"/>
      <c r="L2" s="28"/>
      <c r="M2" s="28"/>
    </row>
    <row r="3" spans="2:13" x14ac:dyDescent="0.3">
      <c r="B3" s="28" t="s">
        <v>10</v>
      </c>
      <c r="G3" s="28" t="s">
        <v>12</v>
      </c>
      <c r="H3" s="32"/>
      <c r="I3" s="32"/>
      <c r="J3" s="28"/>
      <c r="K3" s="28"/>
      <c r="L3" s="28"/>
      <c r="M3" s="28"/>
    </row>
    <row r="4" spans="2:13" x14ac:dyDescent="0.3">
      <c r="B4" s="28" t="s">
        <v>11</v>
      </c>
      <c r="G4" s="28" t="s">
        <v>13</v>
      </c>
      <c r="H4" s="32"/>
      <c r="I4" s="32"/>
      <c r="J4" s="28"/>
      <c r="K4" s="28"/>
      <c r="L4" s="28"/>
      <c r="M4" s="28"/>
    </row>
    <row r="5" spans="2:13" x14ac:dyDescent="0.3">
      <c r="B5" s="28" t="s">
        <v>34</v>
      </c>
      <c r="G5" s="28" t="s">
        <v>24</v>
      </c>
      <c r="H5" s="32"/>
      <c r="I5" s="32"/>
      <c r="J5" s="28"/>
      <c r="K5" s="28"/>
      <c r="L5" s="28"/>
      <c r="M5" s="28"/>
    </row>
    <row r="6" spans="2:13" x14ac:dyDescent="0.3">
      <c r="B6" s="28"/>
      <c r="H6" s="32"/>
      <c r="I6" s="32"/>
      <c r="J6" s="28"/>
      <c r="K6" s="28"/>
      <c r="L6" s="28"/>
      <c r="M6" s="28"/>
    </row>
    <row r="7" spans="2:13" x14ac:dyDescent="0.3">
      <c r="C7" s="20" t="s">
        <v>15</v>
      </c>
      <c r="D7" s="20"/>
      <c r="E7" s="20"/>
      <c r="F7" s="20"/>
      <c r="G7" s="20"/>
      <c r="H7" s="33"/>
      <c r="I7" s="33"/>
      <c r="J7" s="20"/>
    </row>
    <row r="8" spans="2:13" ht="18" x14ac:dyDescent="0.35">
      <c r="C8" s="62" t="s">
        <v>25</v>
      </c>
      <c r="D8" s="62"/>
      <c r="E8" s="62"/>
      <c r="F8" s="62"/>
      <c r="G8" s="62"/>
      <c r="H8" s="63"/>
      <c r="I8" s="63"/>
      <c r="J8" s="20"/>
    </row>
    <row r="9" spans="2:13" x14ac:dyDescent="0.3">
      <c r="C9" s="20" t="s">
        <v>21</v>
      </c>
      <c r="D9" s="20"/>
      <c r="E9" s="20"/>
      <c r="F9" s="20"/>
      <c r="G9" s="20"/>
      <c r="H9" s="33"/>
      <c r="I9" s="33"/>
      <c r="J9" s="20"/>
    </row>
    <row r="10" spans="2:13" x14ac:dyDescent="0.3">
      <c r="C10" s="20" t="s">
        <v>26</v>
      </c>
      <c r="D10" s="20"/>
      <c r="E10" s="20"/>
      <c r="F10" s="20"/>
      <c r="G10" s="33"/>
      <c r="H10" s="33"/>
      <c r="I10" s="33"/>
      <c r="J10" s="20"/>
    </row>
    <row r="11" spans="2:13" x14ac:dyDescent="0.3">
      <c r="C11" s="20"/>
      <c r="D11" s="20"/>
      <c r="E11" s="20"/>
      <c r="F11" s="20"/>
      <c r="G11" s="33"/>
      <c r="H11" s="33"/>
      <c r="I11" s="33"/>
      <c r="J11" s="20"/>
    </row>
    <row r="12" spans="2:13" x14ac:dyDescent="0.3">
      <c r="C12" s="20" t="s">
        <v>19</v>
      </c>
      <c r="D12" s="20"/>
      <c r="E12" s="20"/>
      <c r="F12" s="20"/>
      <c r="G12" s="33"/>
      <c r="H12" s="33"/>
      <c r="I12" s="33"/>
      <c r="J12" s="20"/>
    </row>
    <row r="13" spans="2:13" x14ac:dyDescent="0.3">
      <c r="C13" s="20" t="s">
        <v>20</v>
      </c>
      <c r="D13" s="20"/>
      <c r="E13" s="20"/>
      <c r="F13" s="20"/>
      <c r="G13" s="33"/>
      <c r="H13" s="33"/>
      <c r="I13" s="33"/>
      <c r="J13" s="20"/>
    </row>
    <row r="14" spans="2:13" ht="15" thickBot="1" x14ac:dyDescent="0.35"/>
    <row r="15" spans="2:13" ht="15" thickBot="1" x14ac:dyDescent="0.35">
      <c r="B15" s="2" t="s">
        <v>0</v>
      </c>
      <c r="C15" s="6" t="s">
        <v>1</v>
      </c>
      <c r="D15" s="7"/>
      <c r="E15" s="8"/>
      <c r="F15" s="9" t="s">
        <v>2</v>
      </c>
      <c r="G15" s="11" t="s">
        <v>3</v>
      </c>
      <c r="H15" s="11" t="s">
        <v>22</v>
      </c>
      <c r="I15" s="11" t="s">
        <v>4</v>
      </c>
      <c r="J15" s="10" t="s">
        <v>5</v>
      </c>
    </row>
    <row r="16" spans="2:13" s="45" customFormat="1" ht="15" thickBot="1" x14ac:dyDescent="0.35">
      <c r="B16" s="37">
        <v>1</v>
      </c>
      <c r="C16" s="40" t="s">
        <v>30</v>
      </c>
      <c r="D16" s="41"/>
      <c r="E16" s="42"/>
      <c r="F16" s="37" t="s">
        <v>7</v>
      </c>
      <c r="G16" s="37">
        <v>147</v>
      </c>
      <c r="H16" s="43">
        <v>1200</v>
      </c>
      <c r="I16" s="43">
        <v>176400</v>
      </c>
      <c r="J16" s="44"/>
    </row>
    <row r="17" spans="2:10" s="45" customFormat="1" ht="15" thickBot="1" x14ac:dyDescent="0.35">
      <c r="B17" s="46">
        <v>2</v>
      </c>
      <c r="C17" s="47" t="s">
        <v>18</v>
      </c>
      <c r="D17" s="48"/>
      <c r="E17" s="49"/>
      <c r="F17" s="46" t="s">
        <v>29</v>
      </c>
      <c r="G17" s="46">
        <v>6</v>
      </c>
      <c r="H17" s="46">
        <v>1500</v>
      </c>
      <c r="I17" s="50">
        <v>9000</v>
      </c>
      <c r="J17" s="51"/>
    </row>
    <row r="18" spans="2:10" s="45" customFormat="1" x14ac:dyDescent="0.3">
      <c r="B18" s="46">
        <v>3</v>
      </c>
      <c r="C18" s="47" t="s">
        <v>31</v>
      </c>
      <c r="D18" s="48"/>
      <c r="E18" s="49"/>
      <c r="F18" s="46" t="s">
        <v>32</v>
      </c>
      <c r="G18" s="46">
        <v>30</v>
      </c>
      <c r="H18" s="46">
        <v>2387</v>
      </c>
      <c r="I18" s="50">
        <v>71610</v>
      </c>
      <c r="J18" s="51"/>
    </row>
    <row r="19" spans="2:10" s="45" customFormat="1" ht="6.75" customHeight="1" thickBot="1" x14ac:dyDescent="0.35">
      <c r="B19" s="52"/>
      <c r="C19" s="53"/>
      <c r="D19" s="54"/>
      <c r="E19" s="55"/>
      <c r="F19" s="52"/>
      <c r="G19" s="52"/>
      <c r="H19" s="52"/>
      <c r="I19" s="52"/>
      <c r="J19" s="56"/>
    </row>
    <row r="20" spans="2:10" s="45" customFormat="1" x14ac:dyDescent="0.3">
      <c r="B20" s="64"/>
      <c r="C20" s="66"/>
      <c r="D20" s="66"/>
      <c r="E20" s="66"/>
      <c r="F20" s="67"/>
      <c r="G20" s="67"/>
      <c r="H20" s="64"/>
      <c r="I20" s="58"/>
      <c r="J20" s="59"/>
    </row>
    <row r="21" spans="2:10" s="45" customFormat="1" ht="15" thickBot="1" x14ac:dyDescent="0.35">
      <c r="B21" s="57"/>
      <c r="C21" s="60"/>
      <c r="D21" s="60"/>
      <c r="E21" s="60"/>
      <c r="F21" s="61"/>
      <c r="G21" s="61"/>
      <c r="H21" s="52"/>
      <c r="I21" s="70"/>
      <c r="J21" s="65"/>
    </row>
    <row r="22" spans="2:10" x14ac:dyDescent="0.3">
      <c r="B22" s="12"/>
      <c r="F22" s="68"/>
      <c r="G22" s="12"/>
      <c r="H22" s="69"/>
      <c r="I22" s="73"/>
      <c r="J22" s="16"/>
    </row>
    <row r="23" spans="2:10" x14ac:dyDescent="0.3">
      <c r="B23" s="12"/>
      <c r="C23" s="31" t="s">
        <v>6</v>
      </c>
      <c r="D23" s="15"/>
      <c r="E23" s="16"/>
      <c r="F23" s="12" t="s">
        <v>23</v>
      </c>
      <c r="G23" s="12"/>
      <c r="H23" s="71"/>
      <c r="I23" s="74">
        <f>SUM(I16:I22)</f>
        <v>257010</v>
      </c>
      <c r="J23" s="16"/>
    </row>
    <row r="24" spans="2:10" ht="15" thickBot="1" x14ac:dyDescent="0.35">
      <c r="B24" s="13"/>
      <c r="C24" s="17"/>
      <c r="D24" s="18"/>
      <c r="E24" s="19"/>
      <c r="F24" s="13"/>
      <c r="G24" s="13"/>
      <c r="H24" s="72"/>
      <c r="I24" s="75"/>
      <c r="J24" s="19"/>
    </row>
    <row r="25" spans="2:10" ht="15" thickBot="1" x14ac:dyDescent="0.35">
      <c r="B25" s="15"/>
      <c r="C25" s="15"/>
      <c r="D25" s="15"/>
      <c r="E25" s="15"/>
      <c r="F25" s="15"/>
      <c r="G25" s="15"/>
      <c r="H25" s="35"/>
      <c r="I25" s="35"/>
      <c r="J25" s="15"/>
    </row>
    <row r="26" spans="2:10" ht="15" thickBot="1" x14ac:dyDescent="0.35">
      <c r="B26" s="3"/>
      <c r="C26" s="23" t="s">
        <v>27</v>
      </c>
      <c r="D26" s="24"/>
      <c r="E26" s="22"/>
      <c r="F26" s="4"/>
      <c r="G26" s="29"/>
      <c r="H26" s="30"/>
      <c r="I26" s="36">
        <v>263507</v>
      </c>
      <c r="J26" s="5"/>
    </row>
    <row r="27" spans="2:10" ht="15" thickBot="1" x14ac:dyDescent="0.35">
      <c r="B27" s="14"/>
      <c r="C27" s="25" t="s">
        <v>28</v>
      </c>
      <c r="D27" s="26"/>
      <c r="E27" s="27"/>
      <c r="F27" s="26"/>
      <c r="G27" s="21"/>
      <c r="H27" s="35"/>
      <c r="I27" s="38">
        <v>245062</v>
      </c>
      <c r="J27" s="16"/>
    </row>
    <row r="28" spans="2:10" ht="15" thickBot="1" x14ac:dyDescent="0.35">
      <c r="B28" s="3"/>
      <c r="C28" s="3" t="s">
        <v>16</v>
      </c>
      <c r="D28" s="4"/>
      <c r="E28" s="5"/>
      <c r="F28" s="4"/>
      <c r="G28" s="29"/>
      <c r="H28" s="30"/>
      <c r="I28" s="39">
        <v>24506</v>
      </c>
      <c r="J28" s="5"/>
    </row>
    <row r="29" spans="2:10" ht="15" thickBot="1" x14ac:dyDescent="0.35">
      <c r="B29" s="14"/>
      <c r="C29" s="9" t="s">
        <v>8</v>
      </c>
      <c r="D29" s="7"/>
      <c r="E29" s="8"/>
      <c r="F29" s="15"/>
      <c r="G29" s="21"/>
      <c r="H29" s="35"/>
      <c r="I29" s="76">
        <v>257010</v>
      </c>
      <c r="J29" s="16"/>
    </row>
    <row r="30" spans="2:10" ht="15" thickBot="1" x14ac:dyDescent="0.35">
      <c r="B30" s="3"/>
      <c r="C30" s="3"/>
      <c r="D30" s="4"/>
      <c r="E30" s="5"/>
      <c r="F30" s="4"/>
      <c r="G30" s="1"/>
      <c r="H30" s="30"/>
      <c r="I30" s="29"/>
      <c r="J30" s="5"/>
    </row>
    <row r="32" spans="2:10" x14ac:dyDescent="0.3">
      <c r="C32" t="s">
        <v>14</v>
      </c>
      <c r="J32" t="s">
        <v>17</v>
      </c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2:L30"/>
  <sheetViews>
    <sheetView tabSelected="1" topLeftCell="A7" workbookViewId="0">
      <selection activeCell="M23" sqref="M23"/>
    </sheetView>
  </sheetViews>
  <sheetFormatPr defaultRowHeight="14.4" x14ac:dyDescent="0.3"/>
  <cols>
    <col min="3" max="3" width="9.109375" style="92"/>
    <col min="4" max="4" width="42.88671875" customWidth="1"/>
    <col min="5" max="5" width="9.109375" style="92"/>
    <col min="6" max="6" width="10.109375" style="92" customWidth="1"/>
    <col min="7" max="7" width="9.6640625" style="98" customWidth="1"/>
    <col min="8" max="8" width="11" style="98" customWidth="1"/>
    <col min="9" max="9" width="24.44140625" customWidth="1"/>
  </cols>
  <sheetData>
    <row r="2" spans="3:12" x14ac:dyDescent="0.3">
      <c r="C2" s="84" t="s">
        <v>36</v>
      </c>
      <c r="G2" s="94"/>
      <c r="H2" s="94"/>
      <c r="I2" s="28"/>
    </row>
    <row r="3" spans="3:12" x14ac:dyDescent="0.3">
      <c r="C3" s="84" t="s">
        <v>10</v>
      </c>
      <c r="F3" s="84"/>
      <c r="G3" s="94"/>
      <c r="H3" s="94"/>
      <c r="I3" s="28"/>
    </row>
    <row r="4" spans="3:12" x14ac:dyDescent="0.3">
      <c r="C4" s="84" t="s">
        <v>11</v>
      </c>
      <c r="F4" s="84"/>
      <c r="G4" s="94"/>
      <c r="H4" s="94"/>
      <c r="I4" s="28"/>
    </row>
    <row r="5" spans="3:12" x14ac:dyDescent="0.3">
      <c r="C5" s="84" t="s">
        <v>40</v>
      </c>
      <c r="F5" s="84"/>
      <c r="G5" s="94"/>
      <c r="H5" s="94"/>
      <c r="I5" s="28"/>
    </row>
    <row r="6" spans="3:12" x14ac:dyDescent="0.3">
      <c r="C6" s="84"/>
      <c r="F6" s="84"/>
      <c r="G6" s="94"/>
      <c r="H6" s="94"/>
      <c r="I6" s="28"/>
    </row>
    <row r="7" spans="3:12" x14ac:dyDescent="0.3">
      <c r="D7" s="20" t="s">
        <v>15</v>
      </c>
      <c r="E7" s="85"/>
      <c r="F7" s="85"/>
      <c r="G7" s="95"/>
      <c r="H7" s="95"/>
      <c r="I7" s="20"/>
    </row>
    <row r="8" spans="3:12" ht="18" x14ac:dyDescent="0.35">
      <c r="D8" s="62" t="s">
        <v>47</v>
      </c>
      <c r="E8" s="86"/>
      <c r="F8" s="86"/>
      <c r="G8" s="96"/>
      <c r="H8" s="96"/>
      <c r="I8" s="20"/>
    </row>
    <row r="9" spans="3:12" x14ac:dyDescent="0.3">
      <c r="D9" s="20" t="s">
        <v>21</v>
      </c>
      <c r="E9" s="85"/>
      <c r="F9" s="85"/>
      <c r="G9" s="95"/>
      <c r="H9" s="95"/>
      <c r="I9" s="20"/>
    </row>
    <row r="10" spans="3:12" x14ac:dyDescent="0.3">
      <c r="D10" s="20" t="s">
        <v>49</v>
      </c>
      <c r="E10" s="85"/>
      <c r="F10" s="85"/>
      <c r="G10" s="95"/>
      <c r="H10" s="95"/>
      <c r="I10" s="20"/>
    </row>
    <row r="11" spans="3:12" x14ac:dyDescent="0.3">
      <c r="D11" s="20" t="s">
        <v>19</v>
      </c>
      <c r="E11" s="85"/>
      <c r="F11" s="85"/>
      <c r="G11" s="95"/>
      <c r="H11" s="95"/>
      <c r="I11" s="20"/>
    </row>
    <row r="12" spans="3:12" x14ac:dyDescent="0.3">
      <c r="D12" s="20" t="s">
        <v>20</v>
      </c>
      <c r="E12" s="85"/>
      <c r="F12" s="85"/>
      <c r="G12" s="95"/>
      <c r="H12" s="95"/>
      <c r="I12" s="20"/>
    </row>
    <row r="13" spans="3:12" ht="15" thickBot="1" x14ac:dyDescent="0.35">
      <c r="D13" s="20"/>
      <c r="E13" s="85"/>
      <c r="F13" s="85"/>
      <c r="G13" s="95"/>
      <c r="H13" s="95"/>
      <c r="I13" s="20"/>
      <c r="L13" s="112"/>
    </row>
    <row r="14" spans="3:12" x14ac:dyDescent="0.3">
      <c r="C14" s="93" t="s">
        <v>0</v>
      </c>
      <c r="D14" s="78" t="s">
        <v>1</v>
      </c>
      <c r="E14" s="93" t="s">
        <v>2</v>
      </c>
      <c r="F14" s="87" t="s">
        <v>3</v>
      </c>
      <c r="G14" s="97" t="s">
        <v>22</v>
      </c>
      <c r="H14" s="97" t="s">
        <v>4</v>
      </c>
      <c r="I14" s="79" t="s">
        <v>5</v>
      </c>
    </row>
    <row r="15" spans="3:12" x14ac:dyDescent="0.3">
      <c r="C15" s="88">
        <v>1</v>
      </c>
      <c r="D15" s="80" t="s">
        <v>44</v>
      </c>
      <c r="E15" s="88" t="s">
        <v>29</v>
      </c>
      <c r="F15" s="88">
        <v>1</v>
      </c>
      <c r="G15" s="99">
        <v>100000</v>
      </c>
      <c r="H15" s="115">
        <v>100000</v>
      </c>
      <c r="I15" s="80" t="s">
        <v>46</v>
      </c>
      <c r="J15" t="s">
        <v>50</v>
      </c>
    </row>
    <row r="16" spans="3:12" x14ac:dyDescent="0.3">
      <c r="C16" s="88">
        <v>2</v>
      </c>
      <c r="D16" s="80" t="s">
        <v>45</v>
      </c>
      <c r="E16" s="88" t="s">
        <v>29</v>
      </c>
      <c r="F16" s="88">
        <v>1</v>
      </c>
      <c r="G16" s="99">
        <v>20000</v>
      </c>
      <c r="H16" s="106">
        <v>20000</v>
      </c>
      <c r="I16" s="80" t="s">
        <v>48</v>
      </c>
    </row>
    <row r="17" spans="3:10" x14ac:dyDescent="0.3">
      <c r="C17" s="88">
        <v>3</v>
      </c>
      <c r="D17" s="113" t="s">
        <v>39</v>
      </c>
      <c r="E17" s="88"/>
      <c r="F17" s="88"/>
      <c r="G17" s="99"/>
      <c r="H17" s="106">
        <f t="shared" ref="H17" si="0">G17*F17</f>
        <v>0</v>
      </c>
      <c r="I17" s="80"/>
    </row>
    <row r="18" spans="3:10" x14ac:dyDescent="0.3">
      <c r="C18" s="88"/>
      <c r="D18" s="80" t="s">
        <v>6</v>
      </c>
      <c r="E18" s="88" t="s">
        <v>33</v>
      </c>
      <c r="F18" s="88"/>
      <c r="G18" s="99"/>
      <c r="H18" s="116">
        <f>SUM(H15:H17)</f>
        <v>120000</v>
      </c>
      <c r="I18" s="111"/>
    </row>
    <row r="19" spans="3:10" x14ac:dyDescent="0.3">
      <c r="C19" s="90"/>
      <c r="D19" s="77"/>
      <c r="E19" s="90"/>
      <c r="F19" s="90"/>
      <c r="G19" s="101"/>
      <c r="H19" s="108"/>
      <c r="I19" s="77"/>
    </row>
    <row r="20" spans="3:10" x14ac:dyDescent="0.3">
      <c r="C20" s="89"/>
      <c r="D20" s="82" t="s">
        <v>41</v>
      </c>
      <c r="E20" s="89"/>
      <c r="F20" s="89"/>
      <c r="G20" s="100"/>
      <c r="H20" s="109">
        <v>294048</v>
      </c>
      <c r="I20" s="81"/>
      <c r="J20" s="45"/>
    </row>
    <row r="21" spans="3:10" x14ac:dyDescent="0.3">
      <c r="C21" s="89"/>
      <c r="D21" s="82" t="s">
        <v>42</v>
      </c>
      <c r="E21" s="89"/>
      <c r="F21" s="89"/>
      <c r="G21" s="100"/>
      <c r="H21" s="109">
        <v>273465</v>
      </c>
      <c r="I21" s="81"/>
    </row>
    <row r="22" spans="3:10" x14ac:dyDescent="0.3">
      <c r="C22" s="89"/>
      <c r="D22" s="81" t="s">
        <v>16</v>
      </c>
      <c r="E22" s="89"/>
      <c r="F22" s="89"/>
      <c r="G22" s="100"/>
      <c r="H22" s="109">
        <v>27346</v>
      </c>
      <c r="I22" s="81"/>
    </row>
    <row r="23" spans="3:10" x14ac:dyDescent="0.3">
      <c r="C23" s="89"/>
      <c r="D23" s="83" t="s">
        <v>8</v>
      </c>
      <c r="E23" s="89"/>
      <c r="F23" s="89"/>
      <c r="G23" s="100"/>
      <c r="H23" s="110">
        <v>246119</v>
      </c>
      <c r="I23" s="81"/>
    </row>
    <row r="24" spans="3:10" x14ac:dyDescent="0.3">
      <c r="C24" s="89"/>
      <c r="D24" s="114" t="s">
        <v>43</v>
      </c>
      <c r="E24" s="89"/>
      <c r="F24" s="89"/>
      <c r="G24" s="91"/>
      <c r="H24" s="110">
        <v>-523426</v>
      </c>
      <c r="I24" s="117"/>
      <c r="J24" s="45"/>
    </row>
    <row r="25" spans="3:10" x14ac:dyDescent="0.3">
      <c r="C25" s="88"/>
      <c r="D25" s="102" t="s">
        <v>35</v>
      </c>
      <c r="E25" s="88"/>
      <c r="F25" s="88"/>
      <c r="G25" s="99"/>
      <c r="H25" s="107">
        <f>SUM(H23:H24)</f>
        <v>-277307</v>
      </c>
      <c r="I25" s="80"/>
    </row>
    <row r="26" spans="3:10" x14ac:dyDescent="0.3">
      <c r="C26" s="90"/>
      <c r="D26" s="103"/>
      <c r="E26" s="90"/>
      <c r="F26" s="90"/>
      <c r="G26" s="101"/>
      <c r="H26" s="101"/>
      <c r="I26" s="77"/>
    </row>
    <row r="27" spans="3:10" x14ac:dyDescent="0.3">
      <c r="C27" s="90"/>
      <c r="D27" s="103"/>
      <c r="E27" s="90"/>
      <c r="F27" s="90"/>
      <c r="G27" s="101"/>
      <c r="H27" s="101"/>
      <c r="I27" s="77"/>
    </row>
    <row r="28" spans="3:10" x14ac:dyDescent="0.3">
      <c r="D28" t="s">
        <v>14</v>
      </c>
      <c r="I28" t="s">
        <v>17</v>
      </c>
    </row>
    <row r="30" spans="3:10" x14ac:dyDescent="0.3">
      <c r="D30" s="45" t="s">
        <v>37</v>
      </c>
      <c r="E30" s="104"/>
      <c r="F30" s="104"/>
      <c r="G30" s="105"/>
      <c r="H30" s="105"/>
      <c r="I30" s="45" t="s">
        <v>38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97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cp:lastPrinted>2013-12-11T15:33:04Z</cp:lastPrinted>
  <dcterms:created xsi:type="dcterms:W3CDTF">2006-09-28T05:33:49Z</dcterms:created>
  <dcterms:modified xsi:type="dcterms:W3CDTF">2021-02-09T07:56:47Z</dcterms:modified>
</cp:coreProperties>
</file>